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3425" activeTab="8"/>
  </bookViews>
  <sheets>
    <sheet name="E.1" sheetId="1" r:id="rId1"/>
    <sheet name="E.2" sheetId="2" r:id="rId2"/>
    <sheet name="E.5_Tab.1" sheetId="3" r:id="rId3"/>
    <sheet name="E.5_Tab.2" sheetId="4" r:id="rId4"/>
    <sheet name="E.6_Tab.1" sheetId="5" r:id="rId5"/>
    <sheet name="E.6_Tab.2" sheetId="6" r:id="rId6"/>
    <sheet name="E.6_Tab.3" sheetId="7" r:id="rId7"/>
    <sheet name="E.6_Tab.4" sheetId="8" r:id="rId8"/>
    <sheet name="E.6_Tab.5" sheetId="9" r:id="rId9"/>
  </sheets>
  <definedNames/>
  <calcPr fullCalcOnLoad="1"/>
</workbook>
</file>

<file path=xl/comments3.xml><?xml version="1.0" encoding="utf-8"?>
<comments xmlns="http://schemas.openxmlformats.org/spreadsheetml/2006/main">
  <authors>
    <author>vaskot</author>
  </authors>
  <commentList>
    <comment ref="D7" authorId="0">
      <text>
        <r>
          <rPr>
            <b/>
            <sz val="8"/>
            <rFont val="Tahoma"/>
            <family val="0"/>
          </rPr>
          <t>vaskot:</t>
        </r>
        <r>
          <rPr>
            <sz val="8"/>
            <rFont val="Tahoma"/>
            <family val="0"/>
          </rPr>
          <t xml:space="preserve">
obdoba -(D4/2)</t>
        </r>
      </text>
    </comment>
  </commentList>
</comments>
</file>

<file path=xl/sharedStrings.xml><?xml version="1.0" encoding="utf-8"?>
<sst xmlns="http://schemas.openxmlformats.org/spreadsheetml/2006/main" count="7878" uniqueCount="2080">
  <si>
    <t>A067- A070</t>
  </si>
  <si>
    <t>vybudování splaškové kanalizace s ČOV; prodloužení vodovodu v k.ú. Křižany</t>
  </si>
  <si>
    <t>NO, NV</t>
  </si>
  <si>
    <t>A069 - A070</t>
  </si>
  <si>
    <t>vybudování splaškové kanalizace, rekonstrukce ČOV; prodloužení vodovodu v k.ú. Žibřidice</t>
  </si>
  <si>
    <t>využití alternativních zdrojů energie - záměr na výstavbu fotovoltaické elektrárny v areálu bývalé cihelny (demolice), provoz bioplynové stanice</t>
  </si>
  <si>
    <t>rekonstrukce místních komunikací a mostků</t>
  </si>
  <si>
    <t>vybudování (rekonstrukce) vodní nádrže jako přírodního koupaliště</t>
  </si>
  <si>
    <t>nové rozvojové lokality pro bydlení - změna ÚP</t>
  </si>
  <si>
    <t>výstavba senior parku (vedle multifunkčního hřiště v Křižanech) - soukr. Investor</t>
  </si>
  <si>
    <t>Penzion Pod kaštany</t>
  </si>
  <si>
    <t>P. Hykl - agroturistika (ubytování, projížďky na koních)</t>
  </si>
  <si>
    <t>ROLINKA - rozšíření služeb o ubytování a hipoterapii</t>
  </si>
  <si>
    <t>rozhledna</t>
  </si>
  <si>
    <t>ROZ</t>
  </si>
  <si>
    <t>plochy přestavby</t>
  </si>
  <si>
    <t>HOSPODÁŘSKÁ ZÁKLADNA</t>
  </si>
  <si>
    <t>revitalizace brownfields</t>
  </si>
  <si>
    <t>regenerace stávajících průmyslových areálů</t>
  </si>
  <si>
    <t>rozvoj nových výrobních ploch - např. podél komunikací I/14 a I/35, za letištěm Liberec</t>
  </si>
  <si>
    <t>nalezení dalších ploch vhodných pro výrobu v sektoru 010-Severozápad</t>
  </si>
  <si>
    <t>nalezení vhodné lokality pro logistické centrum</t>
  </si>
  <si>
    <t>DOPRAVNÍ INFRASTRUKTURA A DOPRAVNÍ SYSTÉMY</t>
  </si>
  <si>
    <t>dokončení vnitřního městského okruhu</t>
  </si>
  <si>
    <t>dokončení přeložky I/14 vč. prodloužení k Jablonci n/N</t>
  </si>
  <si>
    <t>rozvíjet systém městské hromadné dopravy - rozšíření tramvajových tratí</t>
  </si>
  <si>
    <t>optimalizovat dopravní obsluhu jednotlivých částí města</t>
  </si>
  <si>
    <t>realizace parkovacích objektů v sídlištích vícepodlažní bytové zástavby</t>
  </si>
  <si>
    <t>rozvoj cyklistické dopravy dle schváleného generelu</t>
  </si>
  <si>
    <t>TECHNICKÁ INFRASTRUKTURA - VODNÍ HOSPODÁŘSTVÍ</t>
  </si>
  <si>
    <t>řešit zásobování vodou v oblastech Doubí - Vesec, Kunratice, Harcov, Ruprechtice, Machnín, Bedřichovka (celá), Krásná Studánka (celá), Radčice (celá), Kateřinky (celé)</t>
  </si>
  <si>
    <t>řešit chybějící akumulace pitné vody Krásná Studánka, Radčice, Ruprechtice-Horská</t>
  </si>
  <si>
    <t>dobudovat kanalizační systém dle stanovené koncepce</t>
  </si>
  <si>
    <t>řešit napojení nových rozvojových lokalit na vodovodní a kanalizační síť</t>
  </si>
  <si>
    <t>TECHNICKÁ INFRASTRUKTURA - ENERGETIKA, INFORMAČNÍ SYSTÉMY</t>
  </si>
  <si>
    <t>realizace transformačních stanic Liberec-Nové Pavlovice, Liberec-Doubí, Liberec-Sever (Růžodol)</t>
  </si>
  <si>
    <t>propojení TR Liberec-Nové Pavlovice a TR Liberec-Východ kabelovým obchvatem 110 kV</t>
  </si>
  <si>
    <t>unifikace sítě, převedení soustavy 10 kV na 22 kV</t>
  </si>
  <si>
    <t>rozšíření rozvodů VN dle požadavků na připojení rozvojových lokalit</t>
  </si>
  <si>
    <t>dokončení plynofikace na okrajích města</t>
  </si>
  <si>
    <t>prověření možnosti čerpání geotermální energie pro vytápění</t>
  </si>
  <si>
    <t>prověření možnosti využití biopaliv a bioodpadu</t>
  </si>
  <si>
    <t>realizace nového dvojvedení 110 kV Bezděčín - Šimonovice (mimo ř.ú.)</t>
  </si>
  <si>
    <t>rekonstrukce vedení 10 a 35 kV na 22 kV (unifikace)</t>
  </si>
  <si>
    <t>rozšíření TR Liberec-Ostašov</t>
  </si>
  <si>
    <t>rekonstrukce NTL plynovodů na STL</t>
  </si>
  <si>
    <t>rekonstrukce parovodních tras ve městě na podzemní vedení</t>
  </si>
  <si>
    <t>zefektivnit systém CZT</t>
  </si>
  <si>
    <t>ZPŮSOB VYUŽITÍ ÚZEMÍ</t>
  </si>
  <si>
    <t xml:space="preserve">V novém ÚP přehodnotit využitelnost jednotlivých dosud nerealizovaných zastavitelných a přestavbových ploch (nebo jejich částí) platného ÚPML </t>
  </si>
  <si>
    <t>protipovodňová opatření</t>
  </si>
  <si>
    <t>rekultivace skládek odpadu</t>
  </si>
  <si>
    <t>plochy přestavby - komplexní rekonstrukce lokality, centra obce</t>
  </si>
  <si>
    <t>A067-A075</t>
  </si>
  <si>
    <t>A068, A070</t>
  </si>
  <si>
    <t>malá vodní elektrárna</t>
  </si>
  <si>
    <t>Tomovy parky - jedná se o firmu, která se zabývá instalací dětských hřišť a herních prvků</t>
  </si>
  <si>
    <t>kód dokum.</t>
  </si>
  <si>
    <t xml:space="preserve">kód zadání </t>
  </si>
  <si>
    <t>výsledný kód</t>
  </si>
  <si>
    <t>TEM_DAT_UAP</t>
  </si>
  <si>
    <t>NAZ_K</t>
  </si>
  <si>
    <t>ZDR_K</t>
  </si>
  <si>
    <t>ÚAP LK 8/2008</t>
  </si>
  <si>
    <t>ZÚR LK</t>
  </si>
  <si>
    <t>geometrie</t>
  </si>
  <si>
    <t>nový záměr</t>
  </si>
  <si>
    <t>PZ7</t>
  </si>
  <si>
    <t>UAPK_047</t>
  </si>
  <si>
    <t>plocha pro podnikatelské aktivity - průmyslová zóna Hrádek nad Nisou - Za Obchvatem (Oldřichovská)</t>
  </si>
  <si>
    <t>14</t>
  </si>
  <si>
    <t>D02</t>
  </si>
  <si>
    <t>D1/4</t>
  </si>
  <si>
    <t>UAPO_989</t>
  </si>
  <si>
    <t xml:space="preserve">silnice I/35, úsek Bílý Kostel - Hrádek nad Nisou - hranice ČR, 2 oddělené části </t>
  </si>
  <si>
    <t>D08</t>
  </si>
  <si>
    <t>D4/4</t>
  </si>
  <si>
    <t>silnice I/13, úsek Stráž nad Nisou - Mníšek - Dětřichov</t>
  </si>
  <si>
    <t>-(D4/3)</t>
  </si>
  <si>
    <t>D4/3</t>
  </si>
  <si>
    <t>silnice I/13, obchvat Lvová</t>
  </si>
  <si>
    <t>D11</t>
  </si>
  <si>
    <t>D5/1</t>
  </si>
  <si>
    <t>silnice I/14, úsek Liberec - Jablonec nad Nisou</t>
  </si>
  <si>
    <t>D16</t>
  </si>
  <si>
    <t>D12/3</t>
  </si>
  <si>
    <t>silnice II/272, úsek Liberec - Osečná (Druzcov)</t>
  </si>
  <si>
    <t>D17</t>
  </si>
  <si>
    <t>D12/1</t>
  </si>
  <si>
    <t xml:space="preserve">silnice II/272, úsek Osečná - Ralsko (Kuřívody) - hranice LK </t>
  </si>
  <si>
    <t>D12/2</t>
  </si>
  <si>
    <t>D13/3</t>
  </si>
  <si>
    <t>D20</t>
  </si>
  <si>
    <t>D24/2</t>
  </si>
  <si>
    <t>silnice II/592, úsek Mníšek - Raspenava</t>
  </si>
  <si>
    <t>D22</t>
  </si>
  <si>
    <t>D11/3</t>
  </si>
  <si>
    <t>silnice II/270, obchvat Jablonné v Podještědí</t>
  </si>
  <si>
    <t>D23</t>
  </si>
  <si>
    <t>D13/5</t>
  </si>
  <si>
    <t xml:space="preserve">silnice II/278, obchvat Český Dub  </t>
  </si>
  <si>
    <t>D53</t>
  </si>
  <si>
    <t>silnice I/13, obchvat Rynoltice - tunel</t>
  </si>
  <si>
    <t>2</t>
  </si>
  <si>
    <t>D26</t>
  </si>
  <si>
    <t>D31/1</t>
  </si>
  <si>
    <t>UAPO_994</t>
  </si>
  <si>
    <t xml:space="preserve">železniční spojení Praha - Liberec, úsek hranice LK - Turnov - Liberec modernizace, nové úseky, elektrizace, zdvojkolejnění, společné úseky pro varianty A,B,C </t>
  </si>
  <si>
    <t>D32/2</t>
  </si>
  <si>
    <t>D26A</t>
  </si>
  <si>
    <t>železniční spojení Praha - Liberec, varianta A v úseku Hodkovice n.N. - Liberec, novostavba</t>
  </si>
  <si>
    <t>D26B</t>
  </si>
  <si>
    <t>železniční spojení Praha - Liberec, varianta B v úseku Hodkovice n.N. - Liberec, novostavba</t>
  </si>
  <si>
    <t>D26C</t>
  </si>
  <si>
    <t>železniční spojení Praha - Liberec, varianta C v úseku Hodkovice n.N. - Liberec, novostavba</t>
  </si>
  <si>
    <t>D27</t>
  </si>
  <si>
    <t>D32/3</t>
  </si>
  <si>
    <t>železniční spojení Liberec – Černousy, úsek Liberec - Frýdlant  - hraniční přechod PL, optimalizace, elektrizace</t>
  </si>
  <si>
    <t>D28</t>
  </si>
  <si>
    <t>D32/8</t>
  </si>
  <si>
    <t>železniční spojení Liberec – Hrádek nad Nisou - Rybniště, úsek Liberec - Chrastava - Bílý Kostel n.N. - Hrádek nad Nisou - hranice ČR, optimalizace, elektrizace</t>
  </si>
  <si>
    <t>D33</t>
  </si>
  <si>
    <t>D32/7</t>
  </si>
  <si>
    <t>železniční spojení Liberec – Česká Lípa, úsek Bílý Kostel n.N. - Rynoltice - Česká Lípa, optimalizace, nový úsek, elektrizace</t>
  </si>
  <si>
    <t>D33/2</t>
  </si>
  <si>
    <t>NONE</t>
  </si>
  <si>
    <t>D33A</t>
  </si>
  <si>
    <t>železniční spojení Liberec – Česká Lípa, varianta A v úseku Bílý Kostel n.N. - Rynoltice, novostavba</t>
  </si>
  <si>
    <t>D33B</t>
  </si>
  <si>
    <t>železniční spojení Liberec – Česká Lípa, varianta B v úseku Bílý Kostel n.N. - Rynoltice, novostavba</t>
  </si>
  <si>
    <t>R</t>
  </si>
  <si>
    <t>D33/1</t>
  </si>
  <si>
    <t>RGM</t>
  </si>
  <si>
    <t>projekt Regiotram Nisa - využití stávajících železničních tratí</t>
  </si>
  <si>
    <t>D37</t>
  </si>
  <si>
    <t>UAPO_102</t>
  </si>
  <si>
    <t xml:space="preserve">letiště Liberec </t>
  </si>
  <si>
    <t>D38</t>
  </si>
  <si>
    <t>D34/3</t>
  </si>
  <si>
    <t>UAPO_098</t>
  </si>
  <si>
    <t xml:space="preserve">lanová pozemní dráha Liberec – Bedřichov </t>
  </si>
  <si>
    <t>D39</t>
  </si>
  <si>
    <t>dle OZ21</t>
  </si>
  <si>
    <t>UAPK_041</t>
  </si>
  <si>
    <t>Ploučnice</t>
  </si>
  <si>
    <t>D40</t>
  </si>
  <si>
    <t xml:space="preserve">Lužická Nisa </t>
  </si>
  <si>
    <t>D42</t>
  </si>
  <si>
    <t>D35</t>
  </si>
  <si>
    <t>Nová Hřebenovka, jižní a severní větev</t>
  </si>
  <si>
    <t>D43</t>
  </si>
  <si>
    <t>OZ18</t>
  </si>
  <si>
    <t>UAPO_105</t>
  </si>
  <si>
    <t>silniční - Hrádek nad Nisou, silnice R35</t>
  </si>
  <si>
    <t>-(OZ21_M2)</t>
  </si>
  <si>
    <t>OZ21</t>
  </si>
  <si>
    <t>M2</t>
  </si>
  <si>
    <t>UAPO_106</t>
  </si>
  <si>
    <t>upřednostňování revitalizace brownfields před záborem zemědělských pozemků</t>
  </si>
  <si>
    <t>KVALITA ŽIVOTNÍHO PROSTŘEDÍ</t>
  </si>
  <si>
    <t>řešit nepříznivou imisní situaci vyvolanou dopravou</t>
  </si>
  <si>
    <t>realizace protihlukových opatření podél nových i stávajících komunikací, kde jsou překračovány hlukové limity pro noc</t>
  </si>
  <si>
    <t>odkanalizování maximálního počtu objektů vypouštějících odpadní vody do centrální kanalizace</t>
  </si>
  <si>
    <t>rekonstrukce stávající kanalizační sítě</t>
  </si>
  <si>
    <t>ochrana a rozvoj stávajících i navržených enkláv městské zeleně</t>
  </si>
  <si>
    <t>řešení nepříznivé imisní situace vhodnými opatřeními - pračky vzduchu u zvláště velkých, velkých i středních zdrojů</t>
  </si>
  <si>
    <t>posílení enkláv zeleně oddělujících kompaktní zastavitelné plochy</t>
  </si>
  <si>
    <t>návrh ploch pro zařízení na materiálové využití odpadů</t>
  </si>
  <si>
    <t>rozšiřování nelesní zeleně zejména v urbanizovaném prostředí města</t>
  </si>
  <si>
    <t>OCHRANA PŘÍRODY A KRAJINY</t>
  </si>
  <si>
    <t>podpořit vyhlášení Přírodní rezervace Ještědské buky</t>
  </si>
  <si>
    <t>podpořit vyhlášení Přírodního parku Císařský kámen</t>
  </si>
  <si>
    <t>podpořit vyhlašování památných stromů</t>
  </si>
  <si>
    <t>podpořit registrace VKP</t>
  </si>
  <si>
    <t>vybudování kulturně-společenského centra na pláži u přehrady Fojtka, kde budou na obecních pozemcích vybudovány restaurace a zázemí pro letní rekreaci.</t>
  </si>
  <si>
    <t>Rozšíření kanalizace - každoročně realizována část</t>
  </si>
  <si>
    <t>rozšíření vodovodní sítě - každoroční rozšiřování dle potřeb</t>
  </si>
  <si>
    <t>ČOV pod hřištěm vč. Odkanalizování centra obce (2012)</t>
  </si>
  <si>
    <t>Místní komunikace k novým stavebním parcelám - realizace</t>
  </si>
  <si>
    <t>Rekonstrukce hasičské zbrojnice - realizace</t>
  </si>
  <si>
    <t>Dokončení rekonstrukce kostela - téměř hotovo</t>
  </si>
  <si>
    <t>Přestavba ZŠ - strav. Provoz a ústředního topení</t>
  </si>
  <si>
    <t>Rekonstrukce školního hřiště - téměř hotovo</t>
  </si>
  <si>
    <t>Stezka okolo přehrady</t>
  </si>
  <si>
    <t>Komunikace od hřbitova k nádraží</t>
  </si>
  <si>
    <t>Zřízení stanice obecní policie</t>
  </si>
  <si>
    <t>Přestavba centra a vybudování náměstí</t>
  </si>
  <si>
    <t>Výstavba chodníků a veřejného osvětlení - částečně realizováno</t>
  </si>
  <si>
    <t>Plovárna</t>
  </si>
  <si>
    <t>Rekonstrukce továrny na hotel (majitel Ypsilon)</t>
  </si>
  <si>
    <t>Umožňování a rozvoj výstavby RD</t>
  </si>
  <si>
    <t>rozšíření vodovodu a kanalizace</t>
  </si>
  <si>
    <t>zachování ZŠ</t>
  </si>
  <si>
    <t>odkoupit areál bývalé pily od ČR a jeho revitalizace</t>
  </si>
  <si>
    <t>parkovací plochy v centru obce, rekonstrukce budovy ZŠ a MŠ</t>
  </si>
  <si>
    <t>P</t>
  </si>
  <si>
    <t>oprava hasičské zbrojnice</t>
  </si>
  <si>
    <t>rekonstrukce cyklostezky</t>
  </si>
  <si>
    <t>úprava rybníka Makohyňák a výstavba nádrží u Lamačů</t>
  </si>
  <si>
    <t>rozšíření místních komunikací</t>
  </si>
  <si>
    <t>zřízení smuteční síně</t>
  </si>
  <si>
    <t>rekonstrukce obecního domu</t>
  </si>
  <si>
    <t>vybudovaní víceúčelového sportovního areálu</t>
  </si>
  <si>
    <t>rekonstrukce hostince Pod kaštany</t>
  </si>
  <si>
    <t>parkoviště u přehrady</t>
  </si>
  <si>
    <t>výstavba centra sociálních služeb v areálu bývalé pily</t>
  </si>
  <si>
    <t>plochy občanského vybavení  - návrh z ÚP</t>
  </si>
  <si>
    <t>Oldřichov v Hájích</t>
  </si>
  <si>
    <t>rozšíření vodovodu, vybudování posilovacích vodojemů</t>
  </si>
  <si>
    <t>podpora výstavby nových RD</t>
  </si>
  <si>
    <t>zkvalitnění stavu místních komunikací</t>
  </si>
  <si>
    <t>dobudování chodníku podél komunikace III/2904</t>
  </si>
  <si>
    <t>A069,A070</t>
  </si>
  <si>
    <t>odkanalizování obce (splašková síť do společné ČOV) - tvoří se projektová dokumentace</t>
  </si>
  <si>
    <t>vybudování suchých poldrů</t>
  </si>
  <si>
    <t>vybudování nových vodních ploch (lokalita Na Pilách) - retenční nádrž</t>
  </si>
  <si>
    <t>parkoviště, obratiště</t>
  </si>
  <si>
    <t>kotelna na biomasu (v objektu/areálu po panelárně)</t>
  </si>
  <si>
    <t>Oprava místních komunikací zahrnutých do sítě cyklostezek a sloužících jako přístup pro trvale bydlící občany - Lesní domky, Podvrší, úsek cyklomagistrály Ploučnice na území města Osečná</t>
  </si>
  <si>
    <t>horský a televizní vysílač Ještěd</t>
  </si>
  <si>
    <t>21</t>
  </si>
  <si>
    <t>FK1</t>
  </si>
  <si>
    <t>UAPK_006</t>
  </si>
  <si>
    <t xml:space="preserve">Zvyšování funkčních kooperací mezi centry osídlení Liberec - Jablonec n/N </t>
  </si>
  <si>
    <t>FK4</t>
  </si>
  <si>
    <t>Zvyšování funkčních kooperací mezi centry osídlení Liberec - Chrastava - Hrádek nad Nisou</t>
  </si>
  <si>
    <t>FK13</t>
  </si>
  <si>
    <r>
      <t>Zvyšování funkčních kooperací mezi centry osídlení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Stráž pod Ralskem - Osečná</t>
    </r>
  </si>
  <si>
    <t>FK14</t>
  </si>
  <si>
    <r>
      <t>Zvyšování funkčních kooperací mezi centry osídlení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Hrádek n/N - Bogatynia (Polsko) </t>
    </r>
  </si>
  <si>
    <t>FK15</t>
  </si>
  <si>
    <r>
      <t>Zvyšování funkčních kooperací mezi centry osídlení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Hrádek n/N - Zittau (SRN)</t>
    </r>
  </si>
  <si>
    <t>T01</t>
  </si>
  <si>
    <t>UAPK_046</t>
  </si>
  <si>
    <t>znovuobnovení otvírky ložiska čediče Luhov - Brniště - Tlustec</t>
  </si>
  <si>
    <t>16</t>
  </si>
  <si>
    <t>T02</t>
  </si>
  <si>
    <t>otvírka ložiska štěrkopískových surovin Arnoltice - Pertoltice</t>
  </si>
  <si>
    <t>T03</t>
  </si>
  <si>
    <t>otvírka ložiska štěrkopískových surovin Bohatice</t>
  </si>
  <si>
    <t>DP02</t>
  </si>
  <si>
    <t>UAPO_057</t>
  </si>
  <si>
    <t>změna stanovení dobývacího prostoru Václavice II.</t>
  </si>
  <si>
    <t>17</t>
  </si>
  <si>
    <t>DP03</t>
  </si>
  <si>
    <t>stanovení dobývacího prostoru Bílý Kostel</t>
  </si>
  <si>
    <t>P03</t>
  </si>
  <si>
    <t>V4/3</t>
  </si>
  <si>
    <t>UAPK_043</t>
  </si>
  <si>
    <t>protipovodňová opatření na toku Jeřice, úsek Oldřichov v Hájích - Mníšek</t>
  </si>
  <si>
    <t>15</t>
  </si>
  <si>
    <t>P09</t>
  </si>
  <si>
    <t>V4/10</t>
  </si>
  <si>
    <t xml:space="preserve">protipovodňová opatření na toku Lužická Nisa, úsek Jablonec nad Nisou - Hrádek nad Nisou </t>
  </si>
  <si>
    <t>P12</t>
  </si>
  <si>
    <t>V4/14</t>
  </si>
  <si>
    <t xml:space="preserve">protipovodňová opatření na toku Panenský potok v Jablonném v Podještědí </t>
  </si>
  <si>
    <t>P13</t>
  </si>
  <si>
    <t>V4/13</t>
  </si>
  <si>
    <t xml:space="preserve">protipovodňová opatření na toku Panenský potok, úsek Brniště - Mimoň </t>
  </si>
  <si>
    <t>P33</t>
  </si>
  <si>
    <t>protipovodňová opatření na toku Minkovický potok v Minkovicích</t>
  </si>
  <si>
    <t>P42</t>
  </si>
  <si>
    <t>protipovodňová opatření na toku Údolský potok v Kryštofově Údolí</t>
  </si>
  <si>
    <t>P45</t>
  </si>
  <si>
    <t>protipovodňová opatření na toku Řadčický potok v Liberci Radčicích</t>
  </si>
  <si>
    <t>P46</t>
  </si>
  <si>
    <t>protipovodňová opatření na toku Ostašovský potok v Liberci Ostašově</t>
  </si>
  <si>
    <t>P47</t>
  </si>
  <si>
    <t>protipovodňová opatření na toku Harcovský potok v Liberci Harcově</t>
  </si>
  <si>
    <t>P48</t>
  </si>
  <si>
    <t>protipovodňová opatření na toku Janovodolský potok v Liberci Janově Dolu</t>
  </si>
  <si>
    <t>P49</t>
  </si>
  <si>
    <t>protipovodňová opatření na toku Vesecký potok v Liberci Vesci</t>
  </si>
  <si>
    <t>P50</t>
  </si>
  <si>
    <t>protipovodňová opatření na toku Františkovský potok v Liberci Františkově</t>
  </si>
  <si>
    <t>P51</t>
  </si>
  <si>
    <t>protipovodňová opatření na toku Luční potok v Liberci Vesci</t>
  </si>
  <si>
    <t>RC1247</t>
  </si>
  <si>
    <t>UAPO_021</t>
  </si>
  <si>
    <t>Údolí Mohelky</t>
  </si>
  <si>
    <t>9</t>
  </si>
  <si>
    <t>RC1361</t>
  </si>
  <si>
    <t>Ještěd</t>
  </si>
  <si>
    <t>24 z návrhu ÚP Světlá p. J.</t>
  </si>
  <si>
    <t>RC1794</t>
  </si>
  <si>
    <t>Zourov</t>
  </si>
  <si>
    <t>K19H</t>
  </si>
  <si>
    <t>24 z ÚP</t>
  </si>
  <si>
    <t>K19MB</t>
  </si>
  <si>
    <t>K34B</t>
  </si>
  <si>
    <t>24 - zmeny Dubnice</t>
  </si>
  <si>
    <t>RK06</t>
  </si>
  <si>
    <t>RK07</t>
  </si>
  <si>
    <t>24 z ÚP Svetla p.J.</t>
  </si>
  <si>
    <t>RK662</t>
  </si>
  <si>
    <t>24 z UP Svetla p.J.</t>
  </si>
  <si>
    <t>RK663</t>
  </si>
  <si>
    <t>RK664</t>
  </si>
  <si>
    <t>RK668</t>
  </si>
  <si>
    <t>ZDROJE ZÁMĚRŮ</t>
  </si>
  <si>
    <t>1</t>
  </si>
  <si>
    <r>
      <t xml:space="preserve">registr záměrů k aktualizovanému zadání ÚPVÚC LK (zadání ZÚR LK dle odst. 6 § </t>
    </r>
    <r>
      <rPr>
        <sz val="10"/>
        <rFont val="Arial"/>
        <family val="2"/>
      </rPr>
      <t>187</t>
    </r>
    <r>
      <rPr>
        <sz val="10"/>
        <rFont val="Arial"/>
        <family val="0"/>
      </rPr>
      <t>)</t>
    </r>
  </si>
  <si>
    <t>podklady ŘSD Praha</t>
  </si>
  <si>
    <t>3</t>
  </si>
  <si>
    <t>podklady SŽDC, ČD</t>
  </si>
  <si>
    <t>4</t>
  </si>
  <si>
    <t>podklady SVS Teplice</t>
  </si>
  <si>
    <t>podklady ČEPS Praha, ČEZ Distribuce</t>
  </si>
  <si>
    <t>6</t>
  </si>
  <si>
    <t>podklady Povodí Labe a Povodí Ohře</t>
  </si>
  <si>
    <t>7</t>
  </si>
  <si>
    <t>podklady SČP Ústí nad Labem</t>
  </si>
  <si>
    <r>
      <t>podklady KÚLK poskytnuté k aktualizovaném zadání ÚP VÚC LK (zadání ZÚR LK dle §</t>
    </r>
    <r>
      <rPr>
        <sz val="10"/>
        <rFont val="Arial"/>
        <family val="2"/>
      </rPr>
      <t xml:space="preserve"> dle odst. 6 § 187)</t>
    </r>
  </si>
  <si>
    <t xml:space="preserve">vychází z Územně technických podkladů nadreg. a reg. ÚSES (ÚTP NR a R ÚSES – MŽP a MMR ČR, 1996), upřesněno zohledněním ÚTP 03. ver. 4.1 a KOP LK. </t>
  </si>
  <si>
    <t>pracovní verze koncepce cykloddopravy</t>
  </si>
  <si>
    <t>11</t>
  </si>
  <si>
    <t>Studie proveditelnosti a účelnosti R35 (pořizovatel KULK OD, zpracovatel Valbek)</t>
  </si>
  <si>
    <t>12</t>
  </si>
  <si>
    <t>ÚAP Tanvald z ÚPD příslušných obcí</t>
  </si>
  <si>
    <t>13</t>
  </si>
  <si>
    <t>Podklady od MŽP a CHKO Kokořínsko</t>
  </si>
  <si>
    <t>podklady ÚÚP + UAPLK 8/2008</t>
  </si>
  <si>
    <t>Koncepce protipovodňové ochrany LK</t>
  </si>
  <si>
    <t>Aktualizovaná surovinová politika LK 2009</t>
  </si>
  <si>
    <t>MŽP Liberec - rozhodnutí - předchozí souhlasys žádostí o stanovení DP</t>
  </si>
  <si>
    <t>18</t>
  </si>
  <si>
    <t>VUSS Litoměřice (VUSS Praha)</t>
  </si>
  <si>
    <t>19</t>
  </si>
  <si>
    <t>MZe (z Generelu LAPV)</t>
  </si>
  <si>
    <t>20</t>
  </si>
  <si>
    <t>KÚLK OKPPCR</t>
  </si>
  <si>
    <t>22</t>
  </si>
  <si>
    <t>SCHKO Jizerské hory</t>
  </si>
  <si>
    <t>23</t>
  </si>
  <si>
    <t>MŽP Kůsová - studie Revize</t>
  </si>
  <si>
    <t>24</t>
  </si>
  <si>
    <t>ZUR LK 2010 upraveno dle příslušných ÚP</t>
  </si>
  <si>
    <t>25</t>
  </si>
  <si>
    <t>SCHKO Lužické hory</t>
  </si>
  <si>
    <t>Kód 
obce</t>
  </si>
  <si>
    <t>Obec</t>
  </si>
  <si>
    <t>PUÚ 2008</t>
  </si>
  <si>
    <t>TBO 2008</t>
  </si>
  <si>
    <r>
      <t>Rozloha obce 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</si>
  <si>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Plocha zast. území obce (km2)</t>
  </si>
  <si>
    <t>TBO / rozloha obce (obyv/km2)</t>
  </si>
  <si>
    <t>TBO / plocha zast. území (obyv/km2)</t>
  </si>
  <si>
    <t>PUÚ / rozloha obce (obyv/km2)</t>
  </si>
  <si>
    <t>PUÚ/ plocha zast. území (obyv/km2)</t>
  </si>
  <si>
    <t>Mařenice</t>
  </si>
  <si>
    <t>Zdroj: vlastní výpočty, ČSÚ</t>
  </si>
  <si>
    <t>Vysvětlivky:</t>
  </si>
  <si>
    <t>PUÚ = počet potenciálních uživatelů území</t>
  </si>
  <si>
    <t>TBO = počet trvale bydlících obyvatel</t>
  </si>
  <si>
    <t>zast. území = zastavěné území z dat jevu ÚAPO_001z 2009</t>
  </si>
  <si>
    <t>Poznámky:</t>
  </si>
  <si>
    <t>hustota obyvatel vztažená na zastavěné území je za území obcí silně závislá na typu vymezení zastavěného území (max. hustoty u intravilánu nejsou zvýrazněny)</t>
  </si>
  <si>
    <t>ORP Liberec</t>
  </si>
  <si>
    <t>Příloha E.6_Tab.4 -  Počet potenciálních uživatelů území a hustota osídlení v obcích SO ORP Liberec</t>
  </si>
  <si>
    <t>Příloha E.5_Tab.1 - Záměry ÚAP LK 2010 (výčet pro SO ORP Liberec)</t>
  </si>
  <si>
    <t>Příloha E.5_Tab.2 - Záměry lokální z ÚP obcí a z průzkumů území</t>
  </si>
  <si>
    <t>ICZUJ</t>
  </si>
  <si>
    <t>SUMA ORP</t>
  </si>
  <si>
    <t>LIBEREC</t>
  </si>
  <si>
    <t>OBCE MIMO LIBEREC</t>
  </si>
  <si>
    <t>Příloha E.6_Tab.1 - Vývoj počtu obyvatel v obcích SO ORP Liberec v letech (1869-2009)</t>
  </si>
  <si>
    <t>územní celek</t>
  </si>
  <si>
    <t>Příloha E.6_Tab.2 - Vývoj obyvatelstva na území správního obvodu ORP Liberec podle bilancí pohybu obyvatelstva od posledního sčítání - vývojový index Pmax = 100)</t>
  </si>
  <si>
    <r>
      <t>km</t>
    </r>
    <r>
      <rPr>
        <b/>
        <vertAlign val="superscript"/>
        <sz val="10"/>
        <rFont val="Arial"/>
        <family val="2"/>
      </rPr>
      <t>2</t>
    </r>
  </si>
  <si>
    <t>Příloha E.6_Tab.2 - Vývoj obyvatelstva na území správního obvodu ORP Liberec podle bilancí pohybu obyvatelstva od posledního sčítání - hustota zalidnění (obyv./km2), ke konci kalendářního roku (31.12.)</t>
  </si>
  <si>
    <t>OBDOBÍ</t>
  </si>
  <si>
    <t>MIG</t>
  </si>
  <si>
    <t>CELK</t>
  </si>
  <si>
    <t>stř. poč. obyv.</t>
  </si>
  <si>
    <t>PP/1000 obyv</t>
  </si>
  <si>
    <t>MIG/1000 obyv</t>
  </si>
  <si>
    <t>CELK/1000 obyv</t>
  </si>
  <si>
    <t>1991-1995</t>
  </si>
  <si>
    <t>1996-2000</t>
  </si>
  <si>
    <t>2001-2005</t>
  </si>
  <si>
    <t>2006-2009</t>
  </si>
  <si>
    <t>Příloha E.6_Tab.3 - Vývoj bilance pohybu obyvatelstva na území SO ORP Liberec mezi roky 1991-2009 (přirozený přírůstek, migrační přírůstek, celkový přírůstek) - na 1000 obyvatel středního stavu</t>
  </si>
  <si>
    <t>PP = přirozený přírůstek</t>
  </si>
  <si>
    <t>MIG = migrace obyvatel</t>
  </si>
  <si>
    <t>CELK = celkový přírůstek obyvatel</t>
  </si>
  <si>
    <t>ID PAMÁTKY</t>
  </si>
  <si>
    <t>POPIS</t>
  </si>
  <si>
    <t>ČÁST OBCE</t>
  </si>
  <si>
    <t>5-4352</t>
  </si>
  <si>
    <t>krucifix</t>
  </si>
  <si>
    <t>5-3116</t>
  </si>
  <si>
    <t>areál hospodářského dvora č. p. 21</t>
  </si>
  <si>
    <t>Lvová</t>
  </si>
  <si>
    <t>5-4505</t>
  </si>
  <si>
    <t>socha sv. Jana Nepomuckého</t>
  </si>
  <si>
    <t>Vratislavice nad Nisou</t>
  </si>
  <si>
    <t>5-4502</t>
  </si>
  <si>
    <t>kostel Nejsvětější Trojice</t>
  </si>
  <si>
    <t>5-5828</t>
  </si>
  <si>
    <t>horský hotel Ještěd,čp.153</t>
  </si>
  <si>
    <t>Liberec XIX-Horní Hanychov</t>
  </si>
  <si>
    <t>5-4506</t>
  </si>
  <si>
    <t>socha sv. Václava</t>
  </si>
  <si>
    <t>5-4221</t>
  </si>
  <si>
    <t>jednolodní kaple se zvoničkou</t>
  </si>
  <si>
    <t>Druzcov</t>
  </si>
  <si>
    <t>5-4480</t>
  </si>
  <si>
    <t>milník</t>
  </si>
  <si>
    <t>Liberec XXIII-Doubí</t>
  </si>
  <si>
    <t>5-5389</t>
  </si>
  <si>
    <t>rolnická usedlost s areálem, čp.1</t>
  </si>
  <si>
    <t>Hoření Paseky</t>
  </si>
  <si>
    <t>5-4368</t>
  </si>
  <si>
    <t>5-4365</t>
  </si>
  <si>
    <t>kostel sv. Maxmiliána s Getsemanskou zahradou ve zdi</t>
  </si>
  <si>
    <t>5-5634</t>
  </si>
  <si>
    <t>železný kříž p.č.2062/2</t>
  </si>
  <si>
    <t>Žibřidice</t>
  </si>
  <si>
    <t>5-4366</t>
  </si>
  <si>
    <t>fara, čp.235</t>
  </si>
  <si>
    <t>5-4367</t>
  </si>
  <si>
    <t>výklenková kaplička</t>
  </si>
  <si>
    <t>5-4165</t>
  </si>
  <si>
    <t>kostel sv. Jana Křtitele</t>
  </si>
  <si>
    <t>Liberec VI-Rochlice</t>
  </si>
  <si>
    <t>5-4369</t>
  </si>
  <si>
    <t>železný kříž</t>
  </si>
  <si>
    <t>5-5787</t>
  </si>
  <si>
    <t>dům čp. 136</t>
  </si>
  <si>
    <t>5-5610</t>
  </si>
  <si>
    <t>rolnická usedlost, čp.90</t>
  </si>
  <si>
    <t>5-5542</t>
  </si>
  <si>
    <t>kostel sv. Bonifáce</t>
  </si>
  <si>
    <t>Liberec VIII-Dolní Hanychov</t>
  </si>
  <si>
    <t>5-5636</t>
  </si>
  <si>
    <t>železný kříž p.č.1923/1</t>
  </si>
  <si>
    <t>5-4503</t>
  </si>
  <si>
    <t>fara, čp.51</t>
  </si>
  <si>
    <t>5-4141</t>
  </si>
  <si>
    <t>Liberec IV-Perštýn</t>
  </si>
  <si>
    <t>5-4164</t>
  </si>
  <si>
    <t>Liberec IX-Janův Důl</t>
  </si>
  <si>
    <t>5-4142</t>
  </si>
  <si>
    <t>kříž</t>
  </si>
  <si>
    <t>5-4170</t>
  </si>
  <si>
    <t>dělnické pekárny s mlýnem, čp.622/III a čp.70</t>
  </si>
  <si>
    <t>Liberec III-Jeřáb</t>
  </si>
  <si>
    <t>5-4517</t>
  </si>
  <si>
    <t>A001</t>
  </si>
  <si>
    <t>A002</t>
  </si>
  <si>
    <t>A003</t>
  </si>
  <si>
    <t>A004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</si>
  <si>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</si>
  <si>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</si>
  <si>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</si>
  <si>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</si>
  <si>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</si>
  <si>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</si>
  <si>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</si>
  <si>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</si>
  <si>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</si>
  <si>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</si>
  <si>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</si>
  <si>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</si>
  <si>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</si>
  <si>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</si>
  <si>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</si>
  <si>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</si>
  <si>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</si>
  <si>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Hodkovice nad Mohelkou</t>
  </si>
  <si>
    <t>Český Dub</t>
  </si>
  <si>
    <t>A023</t>
  </si>
  <si>
    <t>A026</t>
  </si>
  <si>
    <t>A027</t>
  </si>
  <si>
    <t>A028</t>
  </si>
  <si>
    <t>A029</t>
  </si>
  <si>
    <t>A030</t>
  </si>
  <si>
    <t>A031</t>
  </si>
  <si>
    <t>A032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</si>
  <si>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</si>
  <si>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</si>
  <si>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</si>
  <si>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</si>
  <si>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</si>
  <si>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</si>
  <si>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</si>
  <si>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</si>
  <si>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</si>
  <si>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</si>
  <si>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</si>
  <si>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</si>
  <si>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</si>
  <si>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A048</t>
  </si>
  <si>
    <t>Povodí Labe, státní podnik</t>
  </si>
  <si>
    <t>A049</t>
  </si>
  <si>
    <t>A050</t>
  </si>
  <si>
    <t>A051</t>
  </si>
  <si>
    <t>A053</t>
  </si>
  <si>
    <t>A055</t>
  </si>
  <si>
    <t>Ministerstvo zdravotnictví</t>
  </si>
  <si>
    <t>A056</t>
  </si>
  <si>
    <t>A057</t>
  </si>
  <si>
    <t>A058</t>
  </si>
  <si>
    <t>A060</t>
  </si>
  <si>
    <t>A061</t>
  </si>
  <si>
    <t>A062</t>
  </si>
  <si>
    <t>A063</t>
  </si>
  <si>
    <t>A064</t>
  </si>
  <si>
    <t>ministerstvo životního prostředí</t>
  </si>
  <si>
    <t>A065</t>
  </si>
  <si>
    <t>A066</t>
  </si>
  <si>
    <t>A067</t>
  </si>
  <si>
    <t>Vodovod Horská - Domecký</t>
  </si>
  <si>
    <t>A068</t>
  </si>
  <si>
    <t>Město Chrastava</t>
  </si>
  <si>
    <t>Vojenská ubyt. a stav. Správa</t>
  </si>
  <si>
    <t>Obec Bílá</t>
  </si>
  <si>
    <t>A069</t>
  </si>
  <si>
    <t>DOMUS OPTIMA, s.r.o.</t>
  </si>
  <si>
    <t>A070</t>
  </si>
  <si>
    <t>Kanalizace Horská - Domecký</t>
  </si>
  <si>
    <t>A071</t>
  </si>
  <si>
    <t>A072</t>
  </si>
  <si>
    <t>A073</t>
  </si>
  <si>
    <t>RWE Gasnet s.r.o.</t>
  </si>
  <si>
    <t>A074</t>
  </si>
  <si>
    <t>A075</t>
  </si>
  <si>
    <t>A079</t>
  </si>
  <si>
    <t>A080</t>
  </si>
  <si>
    <t>Jablonecká teplárenská, a.s.</t>
  </si>
  <si>
    <t>A081</t>
  </si>
  <si>
    <t>Radiokomunikace a.s.</t>
  </si>
  <si>
    <t>A082</t>
  </si>
  <si>
    <t>GTS NOVERA a.s.</t>
  </si>
  <si>
    <t>Liberecká IS, a.s.</t>
  </si>
  <si>
    <t>A084</t>
  </si>
  <si>
    <t>A085</t>
  </si>
  <si>
    <t>A086</t>
  </si>
  <si>
    <t>A087</t>
  </si>
  <si>
    <t>A089</t>
  </si>
  <si>
    <t>A090</t>
  </si>
  <si>
    <t>A091</t>
  </si>
  <si>
    <t>A092</t>
  </si>
  <si>
    <t>A093</t>
  </si>
  <si>
    <t>A094</t>
  </si>
  <si>
    <t>A095</t>
  </si>
  <si>
    <t>A097</t>
  </si>
  <si>
    <t>A098</t>
  </si>
  <si>
    <t>A100</t>
  </si>
  <si>
    <t>A102</t>
  </si>
  <si>
    <t>A103</t>
  </si>
  <si>
    <t>A105</t>
  </si>
  <si>
    <t>A106</t>
  </si>
  <si>
    <t>A107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</si>
  <si>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</si>
  <si>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</si>
  <si>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</si>
  <si>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</si>
  <si>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</si>
  <si>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</si>
  <si>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</si>
  <si>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</si>
  <si>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</si>
  <si>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</si>
  <si>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</si>
  <si>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</si>
  <si>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</si>
  <si>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úřad územního plánování</t>
  </si>
  <si>
    <t>JEV</t>
  </si>
  <si>
    <t>A047</t>
  </si>
  <si>
    <t>-</t>
  </si>
  <si>
    <t>obec Jeřmanice</t>
  </si>
  <si>
    <t>obec Nová Ves</t>
  </si>
  <si>
    <t>město Hrádek nad Nisou</t>
  </si>
  <si>
    <t>obec Cetenov</t>
  </si>
  <si>
    <t>obec Dlouhý Most</t>
  </si>
  <si>
    <t>město Hodkovice nad Mohelkou</t>
  </si>
  <si>
    <t>město Český Dub</t>
  </si>
  <si>
    <t>obec Hlavice</t>
  </si>
  <si>
    <t>město Chrastava</t>
  </si>
  <si>
    <t>město Jablonné v podještědí</t>
  </si>
  <si>
    <t>obec Všelibice</t>
  </si>
  <si>
    <t>obec Stráž nad Nisou</t>
  </si>
  <si>
    <t>obec Proseč pod Ještědem</t>
  </si>
  <si>
    <t>obec Janův Důl</t>
  </si>
  <si>
    <t>obec Mníšek</t>
  </si>
  <si>
    <t>obec Šimonovice</t>
  </si>
  <si>
    <t>obec Světlá pod Ještědem</t>
  </si>
  <si>
    <t>obec Bílá</t>
  </si>
  <si>
    <t>město Osečná</t>
  </si>
  <si>
    <t>obec Oldřichov v Hájích</t>
  </si>
  <si>
    <t>obec Křižany</t>
  </si>
  <si>
    <t>obec Rynoltice</t>
  </si>
  <si>
    <t>obec Zdislava</t>
  </si>
  <si>
    <t>ČEZ Distribuce, a.s.</t>
  </si>
  <si>
    <t>Vodafone Czech Republic a.s.</t>
  </si>
  <si>
    <t>T-Mobile Czech Republic a.s.</t>
  </si>
  <si>
    <t>Ředitelství silnic a dálnic ČR</t>
  </si>
  <si>
    <t>město Jablonné v Podještědí</t>
  </si>
  <si>
    <t>obec Bílý Kostel nad Nisou</t>
  </si>
  <si>
    <t>obec Chotyně</t>
  </si>
  <si>
    <t>obec Janovice v Podještědí</t>
  </si>
  <si>
    <t>obec Kryštofovo Údolí</t>
  </si>
  <si>
    <t>POSKYTOVATEL ÚDAJŮ</t>
  </si>
  <si>
    <t>Diamo, státní podnik</t>
  </si>
  <si>
    <t>A005</t>
  </si>
  <si>
    <t>NPÚ</t>
  </si>
  <si>
    <t>Jeřmanice</t>
  </si>
  <si>
    <t>SCHKO LH</t>
  </si>
  <si>
    <t>SCHKO JH</t>
  </si>
  <si>
    <t>AOPK</t>
  </si>
  <si>
    <t>Nová Ves</t>
  </si>
  <si>
    <t>Hrádek nad Nisou</t>
  </si>
  <si>
    <t>Cetenov</t>
  </si>
  <si>
    <t>Dlouhý Most</t>
  </si>
  <si>
    <t>Hlavice</t>
  </si>
  <si>
    <t>Chrastava</t>
  </si>
  <si>
    <t>Všelibice</t>
  </si>
  <si>
    <t>Stráž nad Nisou</t>
  </si>
  <si>
    <t>Proseč pod Ještědem</t>
  </si>
  <si>
    <t>A024</t>
  </si>
  <si>
    <t>přechodně chráněná plocha</t>
  </si>
  <si>
    <t>A025</t>
  </si>
  <si>
    <t>A033</t>
  </si>
  <si>
    <t>kraj ŽP</t>
  </si>
  <si>
    <t>výzkumný ústav meliorací</t>
  </si>
  <si>
    <t>ZVHS</t>
  </si>
  <si>
    <t>SVS a.s.</t>
  </si>
  <si>
    <t>Vyzk. Ust. TGM</t>
  </si>
  <si>
    <t>Vodoprávní úřad Liberec</t>
  </si>
  <si>
    <t>ČHMÚ</t>
  </si>
  <si>
    <t>A052</t>
  </si>
  <si>
    <t>A054</t>
  </si>
  <si>
    <t>OBÚ v Liberci</t>
  </si>
  <si>
    <t>geofond</t>
  </si>
  <si>
    <t>A059</t>
  </si>
  <si>
    <t>Geofond</t>
  </si>
  <si>
    <t>Janův Důl</t>
  </si>
  <si>
    <t>Bílá</t>
  </si>
  <si>
    <t>Liberec</t>
  </si>
  <si>
    <t>Mníšek</t>
  </si>
  <si>
    <t>Šimonovice</t>
  </si>
  <si>
    <t>Světlá pod Ještědem</t>
  </si>
  <si>
    <t>Chotyně</t>
  </si>
  <si>
    <t>Kryštofovo Údolí</t>
  </si>
  <si>
    <t>Osečná</t>
  </si>
  <si>
    <t>Křižany</t>
  </si>
  <si>
    <t>Rynoltice</t>
  </si>
  <si>
    <t>Zdislava</t>
  </si>
  <si>
    <t>A076</t>
  </si>
  <si>
    <t>A077</t>
  </si>
  <si>
    <t>A078</t>
  </si>
  <si>
    <t>produktovod včetně ochranného pásma</t>
  </si>
  <si>
    <t>teplárna Liberec</t>
  </si>
  <si>
    <t>Teplárna Liberec</t>
  </si>
  <si>
    <t>TUCD</t>
  </si>
  <si>
    <t>ČEZnet</t>
  </si>
  <si>
    <t>ČD-telematika</t>
  </si>
  <si>
    <t>SLOANE park a.s.</t>
  </si>
  <si>
    <t>CEZICT</t>
  </si>
  <si>
    <t>A083</t>
  </si>
  <si>
    <t>jaderné zařízení</t>
  </si>
  <si>
    <t>A088</t>
  </si>
  <si>
    <t>Jablonné v Podještědí</t>
  </si>
  <si>
    <t>Bílý Kostel nad Nisou</t>
  </si>
  <si>
    <t>Janovice v Podještědí</t>
  </si>
  <si>
    <t>A096</t>
  </si>
  <si>
    <t>A099</t>
  </si>
  <si>
    <t>A101</t>
  </si>
  <si>
    <t>A104</t>
  </si>
  <si>
    <t>vodní cesta</t>
  </si>
  <si>
    <t>A108</t>
  </si>
  <si>
    <t>vojenský újezd</t>
  </si>
  <si>
    <t>katastrální úřad Liberec</t>
  </si>
  <si>
    <t>Národní památkový ústav</t>
  </si>
  <si>
    <t>Národní památkový ústav - ústřední pracoviště</t>
  </si>
  <si>
    <t>Krajský úřad Libereckého kraje</t>
  </si>
  <si>
    <t>Magistrát města Liberec - odbor životního prostředí</t>
  </si>
  <si>
    <t>Ministerstvo životního prostředí</t>
  </si>
  <si>
    <t>město Liberec</t>
  </si>
  <si>
    <t>město Oldřichov v Hájích</t>
  </si>
  <si>
    <t>město Chotyně</t>
  </si>
  <si>
    <t>město Mníšek</t>
  </si>
  <si>
    <t>obec Hrádek nad Nisou</t>
  </si>
  <si>
    <t>Vojenská ubytovací a stavební správa</t>
  </si>
  <si>
    <t>ČEPS, a.s.</t>
  </si>
  <si>
    <t>SVS, a.s.</t>
  </si>
  <si>
    <t>Vodafone Czech Republic a.s. Czech Republic a.s.</t>
  </si>
  <si>
    <t>Telefónica O2 Czech Republic, a. s.</t>
  </si>
  <si>
    <t>Ministerstvo vnitra</t>
  </si>
  <si>
    <t>Český telekomunikační úřad</t>
  </si>
  <si>
    <t>UPC Česká republika, a. s.</t>
  </si>
  <si>
    <t>Krajský úřad libereckého kraje</t>
  </si>
  <si>
    <t>Správa železniční dopravní cesty</t>
  </si>
  <si>
    <t>Dopravní podnik města Liberce a Jablonce nad Nisou, a.s.</t>
  </si>
  <si>
    <t>hasičský záchranný sbor Libereckého kraje</t>
  </si>
  <si>
    <t>Číslo</t>
  </si>
  <si>
    <t>Jev ÚAP</t>
  </si>
  <si>
    <t>Hodnota</t>
  </si>
  <si>
    <t>Limit</t>
  </si>
  <si>
    <t>Záměr</t>
  </si>
  <si>
    <t>Obce</t>
  </si>
  <si>
    <t>Kryštofovo údolí</t>
  </si>
  <si>
    <t xml:space="preserve">Mníšek </t>
  </si>
  <si>
    <t>Oldřichov v hájích</t>
  </si>
  <si>
    <t>zastavěné území</t>
  </si>
  <si>
    <t>a</t>
  </si>
  <si>
    <t>plochy výroby</t>
  </si>
  <si>
    <t>n</t>
  </si>
  <si>
    <t>plochy občanského vybavení</t>
  </si>
  <si>
    <t>plochy k obnově nebo opětovnému využití znehodnoceného území</t>
  </si>
  <si>
    <t>památková rezervace včetně ochranného pásma</t>
  </si>
  <si>
    <t>památková zóna včetně ochranného pásma</t>
  </si>
  <si>
    <t>krajinná památková zóna</t>
  </si>
  <si>
    <t>nemovitá   kulturní   památka,   popřípadě   soubor,   včetně ochranného pásma</t>
  </si>
  <si>
    <t>nemovitá  národní kulturní památka, popřípadě soubor,  včetně ochranného pásma</t>
  </si>
  <si>
    <t>památka UNESCO včetně ochranného pásma</t>
  </si>
  <si>
    <t>urbanistické hodnoty</t>
  </si>
  <si>
    <t>region lidové architektury</t>
  </si>
  <si>
    <t>historicky významná stavba, soubor</t>
  </si>
  <si>
    <t>architektonicky cenná stavba, soubor</t>
  </si>
  <si>
    <t>významná stavební dominanta</t>
  </si>
  <si>
    <t>území s archeologickými nálezy</t>
  </si>
  <si>
    <t>oblast krajinného rázu a její charakteristika</t>
  </si>
  <si>
    <t>místo krajinného rázu a jeho charakteristika</t>
  </si>
  <si>
    <t>místo významné události</t>
  </si>
  <si>
    <t>?</t>
  </si>
  <si>
    <t>významný vyhlídkový bod</t>
  </si>
  <si>
    <t>územní systém ekologické stability</t>
  </si>
  <si>
    <t>významný  krajinný  prvek registrovaný, pokud  není  vyjádřen jinou položkou</t>
  </si>
  <si>
    <t>významný krajinný prvek ze zákona, pokud není vyjádřen  jinou položkou</t>
  </si>
  <si>
    <t>národní park včetně zón a ochranného pásma</t>
  </si>
  <si>
    <t>chráněná krajinná oblast včetně zón</t>
  </si>
  <si>
    <t>národní přírodní rezervace včetně ochranného pásma</t>
  </si>
  <si>
    <t>přírodní rezervace včetně ochranného pásma</t>
  </si>
  <si>
    <t>národní přírodní památka včetně ochranného pásma</t>
  </si>
  <si>
    <t>přírodní park</t>
  </si>
  <si>
    <t>přírodní památka včetně ochranného pásma</t>
  </si>
  <si>
    <t>památný strom včetně ochranného pásma</t>
  </si>
  <si>
    <t>biosférická rezervace UNESCO, geopark UNESCO</t>
  </si>
  <si>
    <t>NATURA 2000 - evropsky významná lokalita</t>
  </si>
  <si>
    <t>NATURA 2000 - ptačí oblast</t>
  </si>
  <si>
    <t>lokality výskytu zvláště chráněných druhů rostlin a živočichů s národním významem</t>
  </si>
  <si>
    <t>lesy ochranné</t>
  </si>
  <si>
    <t>les zvláštního určení</t>
  </si>
  <si>
    <t>lesy hospodářské</t>
  </si>
  <si>
    <t>vzdálenost 50 m od okraje lesa</t>
  </si>
  <si>
    <t>bonitovaná půdně ekologická jednotka</t>
  </si>
  <si>
    <t>hranice biochor</t>
  </si>
  <si>
    <t>investice do půdy za účelem zlepšení půdní úrodnosti</t>
  </si>
  <si>
    <t>vodní zdroj povrchové, podzemní vody včetně ochranných pásem</t>
  </si>
  <si>
    <t>chráněná oblast přirozené akumulace vod</t>
  </si>
  <si>
    <t>zranitelná oblast</t>
  </si>
  <si>
    <t>vodní útvar povrchových, podzemních vod</t>
  </si>
  <si>
    <t>vodní nádrž</t>
  </si>
  <si>
    <t>povodí vodního toku, rozvodnice</t>
  </si>
  <si>
    <t>záplavové území</t>
  </si>
  <si>
    <t>aktivní zóna záplavového území</t>
  </si>
  <si>
    <t>území určené k rozlivům povodní</t>
  </si>
  <si>
    <t>území zvláštní povodně pod vodním dílem</t>
  </si>
  <si>
    <t>objekt/zařízení protipovodňové ochrany</t>
  </si>
  <si>
    <t>přírodní  léčivý zdroj, zdroj přírodní minerální vody  včetně ochranných pásem</t>
  </si>
  <si>
    <t>lázeňské místo, vnitřní a vnější území lázeňského místa</t>
  </si>
  <si>
    <t>dobývací prostor</t>
  </si>
  <si>
    <t>chráněné ložiskové území</t>
  </si>
  <si>
    <t>chráněné území pro zvláštní zásahy do zemské kůry</t>
  </si>
  <si>
    <t>ložisko nerostných surovin</t>
  </si>
  <si>
    <t>poddolované území</t>
  </si>
  <si>
    <t>sesuvné území a území jiných geologických rizik</t>
  </si>
  <si>
    <t>staré důlní dílo</t>
  </si>
  <si>
    <t>staré zátěže území a kontaminované plochy</t>
  </si>
  <si>
    <t>oblast se zhoršenou kvalitou ovzduší</t>
  </si>
  <si>
    <t>odval, výsypka, odkaliště, halda</t>
  </si>
  <si>
    <t>technologický objekt zásobování vodou včetně ochranného pásma</t>
  </si>
  <si>
    <t>vodovodní síť včetně ochranného pásma</t>
  </si>
  <si>
    <t>technologický objekt odvádění a čištění odpadních vod  včetně ochranného pásma</t>
  </si>
  <si>
    <t>síť kanalizačních stok včetně ochranného pásma</t>
  </si>
  <si>
    <t>výrobna elektřiny včetně ochranného pásma</t>
  </si>
  <si>
    <t>elektrická stanice včetně ochranného pásma</t>
  </si>
  <si>
    <t>nadzemní  a  podzemní  vedení  elektrizační  soustavy  včetně ochranného pásma</t>
  </si>
  <si>
    <t>technologický  objekt zásobování plynem včetně  ochranného  a bezpečnostního pásma</t>
  </si>
  <si>
    <t>vedení plynovodu včetně ochranného a bezpečnostního pásma</t>
  </si>
  <si>
    <t>technologický   objekt  zásobování  jinými  produkty   včetně ochranného pásma</t>
  </si>
  <si>
    <t>ropovod včetně ochranného pásma</t>
  </si>
  <si>
    <t>technologický  objekt  zásobování  teplem  včetně  ochranného pásma</t>
  </si>
  <si>
    <t>teplovod včetně ochranného pásma</t>
  </si>
  <si>
    <t>elektronické komunikační zařízení včetně ochranného pásma</t>
  </si>
  <si>
    <t>komunikační vedení včetně ochranného pásma</t>
  </si>
  <si>
    <t>objekty   nebo  zařízení  zařazené  do  skupiny  A   nebo   B s umístěnými nebezpečnými látkami</t>
  </si>
  <si>
    <t>skládka včetně ochranného pásma</t>
  </si>
  <si>
    <t>spalovna včetně ochranného pásma</t>
  </si>
  <si>
    <t>zařízení   na   odstraňování   nebezpečného   odpadu   včetně ochranného pásma</t>
  </si>
  <si>
    <t>dálnice včetně ochranného pásma</t>
  </si>
  <si>
    <t>rychlostní silnice včetně ochranného pásma</t>
  </si>
  <si>
    <t>silnice I</t>
  </si>
  <si>
    <t>silnice II</t>
  </si>
  <si>
    <t>silnice III</t>
  </si>
  <si>
    <t>místní a účelové komunikace</t>
  </si>
  <si>
    <t>železniční dráha celostátní včetně ochranného pásma</t>
  </si>
  <si>
    <t>železniční dráha regionální včetně ochranného pásma</t>
  </si>
  <si>
    <t>koridor vysokorychlostní železniční trati</t>
  </si>
  <si>
    <t>vlečka včetně ochranného pásma</t>
  </si>
  <si>
    <t>lanová dráha včetně ochranného pásma</t>
  </si>
  <si>
    <t>speciální dráha včetně ochranného pásma</t>
  </si>
  <si>
    <t>tramvajová dráha včetně ochranného pásma</t>
  </si>
  <si>
    <t>trolejbusová dráha včetně ochranného pásma</t>
  </si>
  <si>
    <t>letiště včetně ochranných pásem</t>
  </si>
  <si>
    <t>letecká stavba včetně ochranných pásem</t>
  </si>
  <si>
    <t>hraniční přechod</t>
  </si>
  <si>
    <t>cyklostezka, cyklotrasa, hipostezka a turistická stezka</t>
  </si>
  <si>
    <t>objekt důležitý pro obranu státu včetně ochranného pásma</t>
  </si>
  <si>
    <t>vymezené zóny havarijního plánování</t>
  </si>
  <si>
    <t>objekt civilní ochrany</t>
  </si>
  <si>
    <t>objekt požární ochrany</t>
  </si>
  <si>
    <t>objekt důležitý pro plnění úkolů Policie České republiky</t>
  </si>
  <si>
    <t>ochranné pásmo hřbitova, krematoria</t>
  </si>
  <si>
    <t>jiná ochranná pásma</t>
  </si>
  <si>
    <t>ostatní veřejná infrastruktura</t>
  </si>
  <si>
    <t>počet dokončených bytů k 31.12. každého roku</t>
  </si>
  <si>
    <t>zastavitelná plocha</t>
  </si>
  <si>
    <t>jiné záměry</t>
  </si>
  <si>
    <t>další  dostupné informace</t>
  </si>
  <si>
    <t>ZÁMĚRY LOKÁLNÍ - ÚPD, PRŮZKUM</t>
  </si>
  <si>
    <t>ZOBRAZENÍ</t>
  </si>
  <si>
    <t>TEXT</t>
  </si>
  <si>
    <t>OBEC</t>
  </si>
  <si>
    <t>POPIS ZÁMĚRU</t>
  </si>
  <si>
    <t>PRŮBĚH</t>
  </si>
  <si>
    <t>ZNAČKA</t>
  </si>
  <si>
    <t>A069, A070</t>
  </si>
  <si>
    <t>dostavba kanalizace a výstavba ČOV Bílá</t>
  </si>
  <si>
    <t>X</t>
  </si>
  <si>
    <t>dostavba kanalizace a výstavba ČOV Vlčetín</t>
  </si>
  <si>
    <t>rekonstrukce vodovodu Trávníček</t>
  </si>
  <si>
    <t>RTI</t>
  </si>
  <si>
    <t>VDJ Trávníček</t>
  </si>
  <si>
    <t xml:space="preserve">V 1      k navrhované ČOV v Bílé              </t>
  </si>
  <si>
    <t xml:space="preserve">V 2      Bílá západní okraj                          </t>
  </si>
  <si>
    <t xml:space="preserve">V 3      Trávníček                                       </t>
  </si>
  <si>
    <t xml:space="preserve">V 4      do Bohdánkova                              </t>
  </si>
  <si>
    <t xml:space="preserve">V 5      k navrhované ČOV ve Vlčetíně         </t>
  </si>
  <si>
    <t xml:space="preserve">V 6      Vlčetín jižní okraj   </t>
  </si>
  <si>
    <t>rekonstrukce sítě NN Trávníček,Chvalčovice a Dehtáry (majetek Energetiky) v této souvislosti rekonstrukce sítě VO v uvedených částech obce</t>
  </si>
  <si>
    <t>oprava silnice III. Třídy Český Dub-Hradčany-Trávníček a Libíč-Trávníček-Kohoutovice</t>
  </si>
  <si>
    <t>RK</t>
  </si>
  <si>
    <t>rekonstrukce MK Bílá-Vlčetín,Bílá-Kohoutovice,Brouska-Chvalčovice</t>
  </si>
  <si>
    <t>průběžné opravy a modernizace ostatních zpevněných MK</t>
  </si>
  <si>
    <t>dokončení sportovního areálu v Bílé</t>
  </si>
  <si>
    <t>vybudování ubytovacích kapacit </t>
  </si>
  <si>
    <t>likvidace náletových dřevin z okolí komunikací a intravilánů obcí</t>
  </si>
  <si>
    <t>zalesnění vytypovaných zemědělsky neobdělavatelných ploch</t>
  </si>
  <si>
    <t>výsadba nových pásů zeleně a alejí</t>
  </si>
  <si>
    <t>asanace černých skládek</t>
  </si>
  <si>
    <t>plochy výroby a zemědělské výroby - záměr</t>
  </si>
  <si>
    <t>plochy občnského vybavení - záměr</t>
  </si>
  <si>
    <t>vodní plochy - záměr</t>
  </si>
  <si>
    <t>vyhlášení prvků ÚSES dle návrhu územního plánu</t>
  </si>
  <si>
    <t>plochy smíšené výroby  - návrh z ÚP</t>
  </si>
  <si>
    <t>plochy občanského vybavení - návrh z ÚP</t>
  </si>
  <si>
    <t>A037-A040</t>
  </si>
  <si>
    <t>plochy k zalesnění</t>
  </si>
  <si>
    <t>zastavitelné plochy - plochy bydlení, rekreace,….</t>
  </si>
  <si>
    <t>zajištění kulturní místnosti</t>
  </si>
  <si>
    <t>vybudování kanalizace a čistírny odpadních vod (pouze dílčí lokality)</t>
  </si>
  <si>
    <t>záměry občanů na výstavbu</t>
  </si>
  <si>
    <t>rekonstrukce vytápění budovy obecního úřadu</t>
  </si>
  <si>
    <t>obnova a údržba požární nádrže v Hrubém Lesnově</t>
  </si>
  <si>
    <t>renovace kulturních památek</t>
  </si>
  <si>
    <t>pravidlená údržba veřejných prostranství</t>
  </si>
  <si>
    <t>omlazení a úprava lip na lokalitách Těšnov, Vystrkov, Hrubý lesnov, úpravy aleje Hrubý Lesnov - Lesnovek</t>
  </si>
  <si>
    <t>renovace místních komunikací a jejich zpevnění, vybudování nových přístupové cesty k obecnímu úřadu</t>
  </si>
  <si>
    <t>rozšířit veřejné osvětlení a provést opravy stávajícího</t>
  </si>
  <si>
    <t>snaha v péči o staré občany - setkávání důchodců</t>
  </si>
  <si>
    <t>plochy občnského vybavení  - sport - záměr</t>
  </si>
  <si>
    <t>vodovod k návrhovým lokalitám</t>
  </si>
  <si>
    <t>A072-A073</t>
  </si>
  <si>
    <t>el. vedení + trafostanice</t>
  </si>
  <si>
    <t>plochy veřejných prostranství</t>
  </si>
  <si>
    <t>asanace areálu zemědělské výroby v Hrubém Lesnově - chov býků (plocha přestavby)</t>
  </si>
  <si>
    <t>cyklotrasa, hipostezka</t>
  </si>
  <si>
    <t>aktivní účast ve sdruženích s okolními obcemi</t>
  </si>
  <si>
    <t>Zřízení a údržba dětských hřišť</t>
  </si>
  <si>
    <t>Revitalizace areálu hřiště pod hostincem „U Adama"</t>
  </si>
  <si>
    <t>ROV</t>
  </si>
  <si>
    <t>Zpřístupnění venkovního školního hřiště</t>
  </si>
  <si>
    <t>Rozšíření možností využití stadionu pro specifikované formy neorganizovaného sportování</t>
  </si>
  <si>
    <t>Komplexní řešení – Kostelní ulice (johanitská komenda, kulturní dům, národní škola, MK, veřejná zeleň)</t>
  </si>
  <si>
    <t>PP</t>
  </si>
  <si>
    <t>Komplexní řešení – ulice Palackého (kino, místní komunikace)</t>
  </si>
  <si>
    <t>Komplexní řešení – náměstí → ul. Říd. uč. Havla (hotel Koruna, nákupní středisko, domy v majetku města)</t>
  </si>
  <si>
    <t xml:space="preserve">Komplexní řešení – prostor pod radnicí </t>
  </si>
  <si>
    <t>Revitalizace objektu kaple sv. Jana Nepomuckého</t>
  </si>
  <si>
    <t>RP</t>
  </si>
  <si>
    <t>Podpora zlepšení vzhledu soukromých objektů v centrálních částech města</t>
  </si>
  <si>
    <t>Revitalizace zámeckého parku</t>
  </si>
  <si>
    <t>VP</t>
  </si>
  <si>
    <t>Příprava budoucího využití zámku – návrhy, projednání, možné scénáře</t>
  </si>
  <si>
    <t>Rekonstrukce vybraných bytových objektů města</t>
  </si>
  <si>
    <t>Zajištění bezpečnosti chodců (Masarykova ul. – zóna rodinnýchdomů Na Zhůrách)</t>
  </si>
  <si>
    <t>Privatizace vybraných bytových objektů města</t>
  </si>
  <si>
    <t xml:space="preserve">Příprava lokalit k bytové výstavbě (rodinné domy, bytové domy) </t>
  </si>
  <si>
    <t>Rekonstrukce místních komunikací vč. řešení parkovacích ploch - sídliště</t>
  </si>
  <si>
    <t>Odkanalizování a rekonstrukce místních komunikací - Žižkov</t>
  </si>
  <si>
    <t xml:space="preserve">Připravit podmínky pro výstavbu a provoz diskontního obchodu </t>
  </si>
  <si>
    <t>NOV</t>
  </si>
  <si>
    <t>Zajištění bezpečnosti chodců na silnici II. třídy Český Dub – Mnichovo Hradiště (bezpečná dostupnost stadionu a průmyslového areálu na výjezdu z Českého Dubu)</t>
  </si>
  <si>
    <t>Rekonstrukce areálu koupaliště</t>
  </si>
  <si>
    <t>Rozvoj služeb cestovního ruchu, tvorba produktů cestovního ruchu</t>
  </si>
  <si>
    <t>Rozvoj služeb městského informačního centra, municipální marketing</t>
  </si>
  <si>
    <t>Příprava podnikatelské zóny Husova ul. (odstavky)</t>
  </si>
  <si>
    <t>Aktivizace efektivní spolupráce veřejného a soukromého sektoru</t>
  </si>
  <si>
    <t>plochy výroby  - návrh z ÚP</t>
  </si>
  <si>
    <t>A067,A068</t>
  </si>
  <si>
    <t>nové napojení na oblastní vodovod: dostatečná akumulace a řešení zásobení města ve třech tlakových pásmech, rozšíření vodovodu do části obce Malý Dub a okrajových částí města, VDJ Zabitý</t>
  </si>
  <si>
    <t>vybudování kanalizace v okrajových částech města a v sídlech Starý Dub a Smržov + 2 ČOV</t>
  </si>
  <si>
    <t>regionální ÚSES - nové vymezení, nefunkční části</t>
  </si>
  <si>
    <t>vybudování systému kanalizace a několika čistíren odpadních vod (viz. projekt)</t>
  </si>
  <si>
    <t>oprava školy</t>
  </si>
  <si>
    <t>návrh na vymezení VKP k registraci</t>
  </si>
  <si>
    <t>záměry občanů na výstavbu – zařazení parcel do zastavitelných ploch</t>
  </si>
  <si>
    <t>dokončení rekonstrukce místních komunikací</t>
  </si>
  <si>
    <t>podpora výstavby RD, přitáhnutí mladých obyvatel do obce</t>
  </si>
  <si>
    <t>Vybudování kanalizace včetně kořenové ČOV v části obce Jílové</t>
  </si>
  <si>
    <t>Cyklostezka + pěší stezka (chodník) Hodkovice – Jílové</t>
  </si>
  <si>
    <t>NCR</t>
  </si>
  <si>
    <t>fotovoltaická elektrárna v zamýšlené průmyslové zóně u Jílového</t>
  </si>
  <si>
    <t>NTI</t>
  </si>
  <si>
    <t xml:space="preserve">investiční záměr na výstavbu lokality RD: investice do vybudování technických sítí </t>
  </si>
  <si>
    <t>rozšíření technických sítí (voda, kanalizace, elektro, plyn) a místních komunikací dle ÚPD a do rozvojových lokalit (voda, kanalizace, elektro, plyn)</t>
  </si>
  <si>
    <t>rekonstrukce technicky a provozně nevyhovujících vodovodních řadů a kanalizačních stok</t>
  </si>
  <si>
    <t>rekonstrukce místních a účelových komunikací</t>
  </si>
  <si>
    <t>regionální  a lokální ÚSES - nové vymezení, nefunkční části</t>
  </si>
  <si>
    <t>místní komunikace</t>
  </si>
  <si>
    <t>podpora rozvoje nových lokalit na výstavbu RD</t>
  </si>
  <si>
    <t>dokončení zasíťování VGP parku a zaplnění průmyslové zóny investory</t>
  </si>
  <si>
    <t>vybudování fotovoltaické elektrárny</t>
  </si>
  <si>
    <t>výstavba nových bytových domů</t>
  </si>
  <si>
    <t>nové využití areálu staré cihelny - bydlení</t>
  </si>
  <si>
    <t>Rekonstrukce a výstavba MFC v Hrádku nad Nisou (dům č. p. 71). V budově vznikne informační centrum, výstavní centrum, prostory pro divadla a koncerty pro méně početné publikum a novostavba multifunkčního sálu.</t>
  </si>
  <si>
    <t>Projekt k řešení čištění odpadních vod z okrajových částí obcí Hrádku nad Nisou a Bogatynie – Olřichova na Hranicích a Kopaczowa</t>
  </si>
  <si>
    <t>NO</t>
  </si>
  <si>
    <t>A067, A068</t>
  </si>
  <si>
    <t>rozšíření vodovodní sítě</t>
  </si>
  <si>
    <t>Zlepšení dopravní dostupnosti mezi městy Hrádek nad Nisou (CZ), Bogatynia (PL) a Heřmanice (CZ) v česko-polském příhraničí (v Hrádku rekonstrukce hlavní přístupové komunikací vedoucí k hraničnímu přechodu do Polska).</t>
  </si>
  <si>
    <t>pořízení nového územního plánu</t>
  </si>
  <si>
    <t>větrné elektrárny ve Václavicích Uhelné</t>
  </si>
  <si>
    <t>věnovat úsilí chátrajícímu statku na Grabštejně - záměr POV</t>
  </si>
  <si>
    <t>údržba a vylepšení hřbitova a jeho okolí - záměr POV</t>
  </si>
  <si>
    <t>výstavba dětských hřišť, výstavba sportoviště s umělým povrchem</t>
  </si>
  <si>
    <t>NOV-S</t>
  </si>
  <si>
    <t>soukromá výstavba – RD</t>
  </si>
  <si>
    <t>jezdecký klub včetně příslušenství</t>
  </si>
  <si>
    <t>GESTA - rozšíření skládky - areál pro čtyřkolky</t>
  </si>
  <si>
    <t>Zázemí pro Golfový areál</t>
  </si>
  <si>
    <t>Výstavba chodníků a nová veřejná zeleň</t>
  </si>
  <si>
    <t>Záchytné parkoviště Grabštejn</t>
  </si>
  <si>
    <t>cesty pro pěší a cyklotrasy</t>
  </si>
  <si>
    <t>Civilní sportovní střelnice</t>
  </si>
  <si>
    <t>vymezení veřejných prostranství s výstavbou nových prvků (dětská hřiště…)</t>
  </si>
  <si>
    <t>návrhy k registraci významných karajinných prvků</t>
  </si>
  <si>
    <t>rozšíření vodovodu</t>
  </si>
  <si>
    <t>nový systém splaškové kanalizace s ČOV v Hrádku nad Nisou</t>
  </si>
  <si>
    <t>podpora výstavby RD</t>
  </si>
  <si>
    <t>zlepšit vzhled města</t>
  </si>
  <si>
    <t>podpora a cílený rozvoj služeb</t>
  </si>
  <si>
    <t>revitalizace nábřeží Jeřice</t>
  </si>
  <si>
    <t>PPO</t>
  </si>
  <si>
    <t>nové sportovní a volnočasové aktivity</t>
  </si>
  <si>
    <t>rozvoj cyklotras</t>
  </si>
  <si>
    <t>veřejný vodovod v sídle Horní Vítkov včetně VDJ a čerpacích stanic</t>
  </si>
  <si>
    <t>Kanalizační řad včetně skupinové ČOV</t>
  </si>
  <si>
    <t xml:space="preserve">rekonstrukce bývalého kina na společenské centrum – hotovo </t>
  </si>
  <si>
    <t>oprava Kaple sv. Antonína v Heřmanicích-  z části  provedeno</t>
  </si>
  <si>
    <t>rekonstrukce budovy MěÚ</t>
  </si>
  <si>
    <t>revitalizace Markvartického rybníka</t>
  </si>
  <si>
    <t>rekonstrukce býv.pivovaru na dům pro zdravotně postižené</t>
  </si>
  <si>
    <t>nadregionální, regionální  a lokální ÚSES - nové vymezení, nefunkční části</t>
  </si>
  <si>
    <t>návrh rozvojových ploch bydlení s podporou drobného podnikání se snahou maximálně zachovat přírodní a kulturní hodnoty obce</t>
  </si>
  <si>
    <t>Kanalizační řad včetně skupinové ČOV – jako rezerva v ÚP – nejsou finance na realizaci a provoz</t>
  </si>
  <si>
    <t>Rekonstrukce a vybudování  zastávek autobusové dopravy</t>
  </si>
  <si>
    <t>Vybudování centrální kotelny na bioodpad</t>
  </si>
  <si>
    <t>Oprava místních komunikací, vybudování nových obslužných komunikací pro rozvojové lokality</t>
  </si>
  <si>
    <t>Vybudování odstavných parkovišť</t>
  </si>
  <si>
    <t>Oprava budovy obecního úřadu – rozšíření o kulturní a vzdělávací prostory</t>
  </si>
  <si>
    <t>Rekonstrukce hřiště, vybudování koupaliště</t>
  </si>
  <si>
    <t>Vybudování přírodního amfiteátru</t>
  </si>
  <si>
    <t>Vybudování zooparku</t>
  </si>
  <si>
    <t>A106, A020</t>
  </si>
  <si>
    <r>
      <t xml:space="preserve">Vybudování naučné stezky  (Janovice – Nová Starost) s odpočívadly a </t>
    </r>
    <r>
      <rPr>
        <b/>
        <sz val="9"/>
        <rFont val="Arial"/>
        <family val="2"/>
      </rPr>
      <t>rozhlednou</t>
    </r>
    <r>
      <rPr>
        <sz val="9"/>
        <rFont val="Arial"/>
        <family val="2"/>
      </rPr>
      <t xml:space="preserve"> na Pískovém návrší </t>
    </r>
  </si>
  <si>
    <t>Návrh nových cyklotras</t>
  </si>
  <si>
    <t>Biofarma s rozšířením o služby agrofarmy se sochařským parkem</t>
  </si>
  <si>
    <t>vodnovodní řad k návrhovým lokalitám</t>
  </si>
  <si>
    <t>Návrh na vymezení VKP</t>
  </si>
  <si>
    <t>odkoupení zanedbaného areálu v centru obce (bydlení, OV), úprava veřejného prostranství</t>
  </si>
  <si>
    <t>rekonstrukce vodovodu, posílení vodojemu</t>
  </si>
  <si>
    <t>podpora výstavby nových RD a obecních bytů</t>
  </si>
  <si>
    <t>úprava koryta pramenů Ploučnice</t>
  </si>
  <si>
    <t>oprava místních komunikací</t>
  </si>
  <si>
    <t>záměr komplexního odkanalizování středu obce</t>
  </si>
  <si>
    <t>vyřešení odkanalizování obce - návrh kanalizačního řadu z ÚPD</t>
  </si>
  <si>
    <t>zvýšení výkonu vodovodního systému (dobudování posilovacích stanic), nové vodovodní řady</t>
  </si>
  <si>
    <t>vybudování kanalizace a ČOV</t>
  </si>
  <si>
    <t>plynofikace obce</t>
  </si>
  <si>
    <t>zamezení výstavby bioplynové stanice</t>
  </si>
  <si>
    <t>vyhlášení alejí za VKP</t>
  </si>
  <si>
    <t>výsadba aleje</t>
  </si>
  <si>
    <t>rozšíření ČOV</t>
  </si>
  <si>
    <t>vyhlášení okolí Jeřmanického potoka za VKP</t>
  </si>
  <si>
    <t>parkoviště</t>
  </si>
  <si>
    <t>záměr vyhlásit záplavové území</t>
  </si>
  <si>
    <t>záměr vymezit nové plochy pro výstavbu RD</t>
  </si>
  <si>
    <t>rekonstrukce kostela sv. Anny</t>
  </si>
  <si>
    <t>plochy výroby  - návrrh i záměr z konceptu ÚP</t>
  </si>
  <si>
    <t>označení pomníčků za nemovité památky</t>
  </si>
  <si>
    <t>vytvořit zázemí odpovídající cestovnímu ruchu</t>
  </si>
  <si>
    <t>plocha výroby  - návrh z ÚP</t>
  </si>
  <si>
    <t>prodloužení rozváděcích řadů v k.ú. Kryštofovo Údolí</t>
  </si>
  <si>
    <t>zvýšit bezpečnost silničního provozu</t>
  </si>
  <si>
    <t>BO</t>
  </si>
  <si>
    <t>dostavba objektu požární zbrojnice a úprava okolního prostranství s cílem vytvořit multifunkční kulturně-společenské centrum obce - téměř hotovo (léto 2010)</t>
  </si>
  <si>
    <t>Zittau - Praha (hranice ČR - Krompach - Doksy - Bezděz - hranice LK)</t>
  </si>
  <si>
    <t>8</t>
  </si>
  <si>
    <t>-(OZ21_M3)</t>
  </si>
  <si>
    <t>M3</t>
  </si>
  <si>
    <t>Zittau - Praha (hranice ČR - Jablonné v P. - Stráž p. R. - Mimoň - Ralsko - hranice LK)</t>
  </si>
  <si>
    <t>-(OZ21_M4)</t>
  </si>
  <si>
    <t>M4</t>
  </si>
  <si>
    <t>Zittau - Hradec Králové (hranice ČR - Hrádek n/N - Liberec varianty - Turnov - Vyskeř - hranice LK)</t>
  </si>
  <si>
    <t>-(OZ21_M6)</t>
  </si>
  <si>
    <t>M6</t>
  </si>
  <si>
    <r>
      <t>Zittau - Karp</t>
    </r>
    <r>
      <rPr>
        <sz val="10"/>
        <color indexed="8"/>
        <rFont val="Arial"/>
        <family val="2"/>
      </rPr>
      <t>atz (hranice ČR - Hrádek n/N - hranice ČR - Kunratice - Frýdlant - Nové Město p.S. - hranice ČR)</t>
    </r>
  </si>
  <si>
    <t>-(OZ21_M7)</t>
  </si>
  <si>
    <t>M7</t>
  </si>
  <si>
    <t>Ploučnice + Nová Hřebenovka jih (část) - (hranice LK - Žandov - Česká Lípa - Mimoň - Proseč p.J. - Jablonec n/N - Kořenov - hranice ČR)</t>
  </si>
  <si>
    <t>-(OZ21_NR2)</t>
  </si>
  <si>
    <t>NR2</t>
  </si>
  <si>
    <t>Nová Hřebenovka jih (hranice LK - Svor - Jablonné v P. - Kryštofovo Údolí - Šimonovice)</t>
  </si>
  <si>
    <t>-(OZ21_NR2.2)</t>
  </si>
  <si>
    <t>NR2_2</t>
  </si>
  <si>
    <t>odbočka na Ještěd (Liberec - Světlá p.J. - Liberec)</t>
  </si>
  <si>
    <t>-(OZ21_NR3)</t>
  </si>
  <si>
    <t>NR3</t>
  </si>
  <si>
    <t>Jablonné v P. - Světlá v P. (Jablonné v P. - Křižany - Dubnice - Světlá v P.)</t>
  </si>
  <si>
    <t>-(OZ21_NR3.1)</t>
  </si>
  <si>
    <t>NR3_1</t>
  </si>
  <si>
    <t>odbočka Brniště (Jablonné v P. - Brniště)</t>
  </si>
  <si>
    <t>-(OZ21_NR4)</t>
  </si>
  <si>
    <t>NR4</t>
  </si>
  <si>
    <t>Nová Hřebenovka sever (hranice LK - Hrádek n.N. - Chrastava - Mníšek - Hejnice - Harrachov - Rokytnice n.J. - Horní Mísečky - hranice LK)</t>
  </si>
  <si>
    <t>-(OZ21_NR5)</t>
  </si>
  <si>
    <t>NR5</t>
  </si>
  <si>
    <t>Liberec - Frýdlant (Liberec - Mníšek - Frýdlant)</t>
  </si>
  <si>
    <t>-(OZ21_NR7)</t>
  </si>
  <si>
    <t>NR7</t>
  </si>
  <si>
    <t>Proseč p.J. - Jičín (Proseč p.J. - Český Dub - Přepeře - Turnov - Troskovice - hranice LK)</t>
  </si>
  <si>
    <t>-(OZ21_NR8)</t>
  </si>
  <si>
    <t>NR8A</t>
  </si>
  <si>
    <t>Osečná - Most (Osečná - Ralsko - Doksy - Dubá - hranice LK - Tuhaň - hranice LK)</t>
  </si>
  <si>
    <t>MN_P_E3</t>
  </si>
  <si>
    <t>Istanbul - mys Sv. Vincent (hranice LK - Harrachov - Liberec - Mařenice - hranice ČR)</t>
  </si>
  <si>
    <t>10</t>
  </si>
  <si>
    <t>MN_P_E10</t>
  </si>
  <si>
    <t>Nuorgam - Tarifa (hranice LK - Svor - Česká Lípa - Doksy - Blatce - hranice LK)</t>
  </si>
  <si>
    <t>PUR03</t>
  </si>
  <si>
    <t>UAPO_073</t>
  </si>
  <si>
    <t>zdvojení stávajícího vedení 400 kV v úseku TR Babylon - TR Bezděčín (v PÚR ČR - E10)</t>
  </si>
  <si>
    <t>5</t>
  </si>
  <si>
    <t>trans.záměr E9, E10</t>
  </si>
  <si>
    <t>E35A</t>
  </si>
  <si>
    <t>vedení VVN 110 kV - úsek odbočení ze stav. vedení do TR Český Dub (Proseč p. J. - Český Dub)</t>
  </si>
  <si>
    <t>E11</t>
  </si>
  <si>
    <t>E11A</t>
  </si>
  <si>
    <t xml:space="preserve">vedení VVN 110 kV  - úsek TR Bezděčín – Šimonovice </t>
  </si>
  <si>
    <t>-(E12)</t>
  </si>
  <si>
    <t>E12</t>
  </si>
  <si>
    <t>E12B</t>
  </si>
  <si>
    <t>vedení VVN 110 kV - TR Liberec východ - TR Liberec Nové Pavlovice, podzemní vedení</t>
  </si>
  <si>
    <t>E13</t>
  </si>
  <si>
    <t>E13A</t>
  </si>
  <si>
    <t>vedení VVN 110 kV  - úsek odbočení ze stav. vedení do TR Železný Brod</t>
  </si>
  <si>
    <t>E14C</t>
  </si>
  <si>
    <t>vedení VVN 110 kV  - úsek odbočení ze stav. vedení do TR Jablonec n/N jih - varianta C</t>
  </si>
  <si>
    <t>E36</t>
  </si>
  <si>
    <t>vedení VVN 110 kV - úsek TR Bezděčín - TR Turnov nová, rekonstrukce - zdvojení</t>
  </si>
  <si>
    <t>E37</t>
  </si>
  <si>
    <t>vedení VVN 110 kV - úsek TR Turnov nová - TR Semily, rekonstrukce - zdvojení</t>
  </si>
  <si>
    <t>E38</t>
  </si>
  <si>
    <t>vedení VVN 110 kV - smyčka Pavlovice v úseku odbočení ze stav. vedení do TR Liberec Nové Pavlovice</t>
  </si>
  <si>
    <t>E39A</t>
  </si>
  <si>
    <t>vedení VVN 110 kV - smyčka Doubí v úseku odbočení ze stáv. vedení do TR Liberec Doubí</t>
  </si>
  <si>
    <t>E40</t>
  </si>
  <si>
    <t>vedení VVN 110 kV - smyčka Růžodol v úseku odbočení ze stáv. vedení do TR Liberec Růžodol</t>
  </si>
  <si>
    <t>E41</t>
  </si>
  <si>
    <t>přeústění stávajícího vedení V470 u TR Babylon</t>
  </si>
  <si>
    <t>E42</t>
  </si>
  <si>
    <t>úprava zaústění vedení V451 var. B u TR Bezděčín</t>
  </si>
  <si>
    <t>E17</t>
  </si>
  <si>
    <t>E17A</t>
  </si>
  <si>
    <t>UAPO_072</t>
  </si>
  <si>
    <t>Transformovna Český Dub</t>
  </si>
  <si>
    <t>-(E23)</t>
  </si>
  <si>
    <t>E23</t>
  </si>
  <si>
    <t>Transformovna Liberec Doubí</t>
  </si>
  <si>
    <t>E24</t>
  </si>
  <si>
    <t>Transformovna Liberec – Růžodol</t>
  </si>
  <si>
    <t>-(E25)</t>
  </si>
  <si>
    <t>E25</t>
  </si>
  <si>
    <t>Transformovna Liberec Nové Pavlovice - náhrada za stávající</t>
  </si>
  <si>
    <t>E43</t>
  </si>
  <si>
    <t>Transformovna Bezděčín - rozšíření</t>
  </si>
  <si>
    <t>PAM9</t>
  </si>
  <si>
    <t>UAPO_010</t>
  </si>
  <si>
    <t>zhodnotit možnost přestavby zahrádkových osad na bydlení</t>
  </si>
  <si>
    <t>najít vhodné lokality pro rozšíření ploch veřejné zeleně</t>
  </si>
  <si>
    <t>založit pásy izolační zeleně u nově navrhovaných komunikací</t>
  </si>
  <si>
    <t>rozvíjet provázanost zastavěných ploch s krajinným zázemím</t>
  </si>
  <si>
    <t>rozvíjet polycentrickou funkční a prostorovou strukturu</t>
  </si>
  <si>
    <t>OBYVATELSTVO, BYDLENÍ, ZAMĚSTNANOST</t>
  </si>
  <si>
    <t>dosažení počtu 106 000 trvale bydlících obyvatel</t>
  </si>
  <si>
    <t>vytvořit podmínky pro zajištění dostatku ploch pro bydlení</t>
  </si>
  <si>
    <t>podporovat vznik nových pracovních příležitostí</t>
  </si>
  <si>
    <t>celoměstskou infrastrukturu dimenzovat na 110 000 - 115 000 uživatelů území</t>
  </si>
  <si>
    <t>VEŘEJNÉ OBČANSKÉ VYBAVENÍ</t>
  </si>
  <si>
    <t>nalezení vhodné lokality pro realizaci hospice</t>
  </si>
  <si>
    <t>rozšíření areálu Technické univerzity Liberec v lokalitě Starý Harcov</t>
  </si>
  <si>
    <t>rozšíření sportovně rekreační zóny u Nisy</t>
  </si>
  <si>
    <t>vybudování sportovně rekreační zóny v areálu Harcovské přehrady - Zelené srdce města Liberec</t>
  </si>
  <si>
    <t>rozvoj městského stadionu v Máchově ulici</t>
  </si>
  <si>
    <t>realizace sportovně rekreačních ploch na "ruprechtickém cvičáku"</t>
  </si>
  <si>
    <t>navýšení kapacity mateřských škol</t>
  </si>
  <si>
    <t>řešení bydlení pro seniory (DPS, DD) vzhledem k plošnému stárnutí obyvatel</t>
  </si>
  <si>
    <t>prověření vodní nádrže s rekreačními plochami v Machníně na potoce pod Karlovem</t>
  </si>
  <si>
    <t>regenerace lokality Lidových sadů</t>
  </si>
  <si>
    <t>další rozvoj areálu zimních sportů Ještěd a rozšíření sportovně rekreačního využití svahů Hluboké</t>
  </si>
  <si>
    <t>další rozvoj sportovně rekreačních ploch ve Vesci</t>
  </si>
  <si>
    <t>sportovně rekreační využití vojenského cvičiště Radčicích</t>
  </si>
  <si>
    <t>rozšíření a další rozvoj areálu koupaliště Sluníčko ve Vratislavicíh n/N a Vápenka</t>
  </si>
  <si>
    <t>přestavba ZOO - změna vstupu, úprava okolí</t>
  </si>
  <si>
    <t>výstavba 2. plaveckého bazénu</t>
  </si>
  <si>
    <t>KULTURNÍ HODNOTY, PAMÁTKOVÁ PÉČE</t>
  </si>
  <si>
    <t>rozšíření hřbitovů v Ruprechticích, Vratislavicích n/N, ve Vesci a v některé z lokalit SZ části města</t>
  </si>
  <si>
    <t>výstavba nového kostela v lokalitě Nová Ruda</t>
  </si>
  <si>
    <t>realizace kláštera u kostela U Obrázku</t>
  </si>
  <si>
    <t>konverze areálu Horních kasáren na bydlení s přestavbou technického zázemí</t>
  </si>
  <si>
    <t>BEZPEČNOST</t>
  </si>
  <si>
    <t>realizace areálu ředitelství Policie ČR v Pastýřské ulici</t>
  </si>
  <si>
    <t>dosažení vyšší úrovně bezpečnosti optimalizací dopravy</t>
  </si>
  <si>
    <t>PILÍŘ ENVIRONMENTÁLNÍ</t>
  </si>
  <si>
    <t>GEOLOGIE</t>
  </si>
  <si>
    <t>po dotěžení ložiska Ruprechtice provést rekultivaci vytěžených prostorů</t>
  </si>
  <si>
    <t>revitalizace lomu Rochlice</t>
  </si>
  <si>
    <t>nezahajovat těžbu krystalických vápenců v Přírodním parku Ještěd</t>
  </si>
  <si>
    <t>prověřit možnost čerpání geotermální energie</t>
  </si>
  <si>
    <t>HYDROLOGIE A KLIMATOLOGIE</t>
  </si>
  <si>
    <t>zkapacitnění vybraných úseků jednotlivých toků včetně zkapacitnění některých propustků a podchodů komunikací</t>
  </si>
  <si>
    <t>zajištění ochrany vodních toků před znečištěním důsledným čištěním produkovaných odpadních vod</t>
  </si>
  <si>
    <t>zajištění ochrany území před zvýšeným odtokem srážkových vod maximálním zadržením a vsakováním těchto vod v místě vzniku</t>
  </si>
  <si>
    <t>realizace retenčních nádrží na Ostašovském potoce, na přítoku Kunratického potoka</t>
  </si>
  <si>
    <t>víceúčelová vodní nádrž v Machníně na potoce pod Karlovem</t>
  </si>
  <si>
    <t>PŮDNÍ FOND, PŮDNÍ PODMÍNKY</t>
  </si>
  <si>
    <t xml:space="preserve">chránit zemědělské pozemky I. a II. třídy ochrany ZPF </t>
  </si>
  <si>
    <t>zalesňování vytipovaných pozemků</t>
  </si>
  <si>
    <t>umožnění efektivního využívání ploch zemědělské půdy jasnou koncepcí rozvoje zástavby nových území</t>
  </si>
  <si>
    <t>kostel sv. Šimona a Judy s areálem</t>
  </si>
  <si>
    <t>5-4163</t>
  </si>
  <si>
    <t>5-5605</t>
  </si>
  <si>
    <t>dům čp. 36</t>
  </si>
  <si>
    <t>5-4166</t>
  </si>
  <si>
    <t>železný kříž (u čp.4)</t>
  </si>
  <si>
    <t>Liberec XVI-Nový Harcov</t>
  </si>
  <si>
    <t>5-4162</t>
  </si>
  <si>
    <t>kostel sv.Jana Nepomuckého</t>
  </si>
  <si>
    <t>5-5234</t>
  </si>
  <si>
    <t>budova  č.p 309 (SOU Sladovnická ulice)</t>
  </si>
  <si>
    <t>5-5773</t>
  </si>
  <si>
    <t>litinový kříž - U Šupolů</t>
  </si>
  <si>
    <t>5-4516</t>
  </si>
  <si>
    <t>kaple s Pietou</t>
  </si>
  <si>
    <t>5-4146</t>
  </si>
  <si>
    <t>měšťanský dům s branami, čp.25</t>
  </si>
  <si>
    <t>Liberec V-Kristiánov</t>
  </si>
  <si>
    <t>5-4356</t>
  </si>
  <si>
    <t>socha Piety</t>
  </si>
  <si>
    <t>Novina</t>
  </si>
  <si>
    <t>5-4147</t>
  </si>
  <si>
    <t>měšťanský dům s branou, čp.24</t>
  </si>
  <si>
    <t>5-4151</t>
  </si>
  <si>
    <t>měšťanský dům, čp.96</t>
  </si>
  <si>
    <t>5-5228</t>
  </si>
  <si>
    <t>budova, čp.391</t>
  </si>
  <si>
    <t>5-4167</t>
  </si>
  <si>
    <t>sousoší Kalvárie</t>
  </si>
  <si>
    <t>Liberec XV-Starý Harcov</t>
  </si>
  <si>
    <t>5-4140</t>
  </si>
  <si>
    <t>měšťanský dům, čp.243</t>
  </si>
  <si>
    <t>5-4158</t>
  </si>
  <si>
    <t>restaurace Střelnice, čp.322</t>
  </si>
  <si>
    <t>5-5819</t>
  </si>
  <si>
    <t>náhrobek R.Richterové p.č.1073/2</t>
  </si>
  <si>
    <t>5-5799</t>
  </si>
  <si>
    <t>centrální kříž p.č.1073/2</t>
  </si>
  <si>
    <t>5-3224</t>
  </si>
  <si>
    <t>kaple Korunování P. Marie</t>
  </si>
  <si>
    <t>Postřelná</t>
  </si>
  <si>
    <t>5-5237</t>
  </si>
  <si>
    <t>krematorium, čp.480</t>
  </si>
  <si>
    <t>5-5229</t>
  </si>
  <si>
    <t>budova, čp.117</t>
  </si>
  <si>
    <t>5-4153</t>
  </si>
  <si>
    <t>zámecký areál</t>
  </si>
  <si>
    <t>5-5244</t>
  </si>
  <si>
    <t>Liberecká přehrada</t>
  </si>
  <si>
    <t>5-5231</t>
  </si>
  <si>
    <t>budova, čp.123</t>
  </si>
  <si>
    <t>5-5236</t>
  </si>
  <si>
    <t>budova, čp.7</t>
  </si>
  <si>
    <t>5-5241</t>
  </si>
  <si>
    <t>budova, čp.23</t>
  </si>
  <si>
    <t>5-5235</t>
  </si>
  <si>
    <t>budova  č.p.82 s ohradní zdí  (SPŠT Tyršova ulice)</t>
  </si>
  <si>
    <t>5-5242</t>
  </si>
  <si>
    <t>budova čp.102 (ADRIA)</t>
  </si>
  <si>
    <t>5-5230</t>
  </si>
  <si>
    <t>budova, čp.41</t>
  </si>
  <si>
    <t>5-4145</t>
  </si>
  <si>
    <t>vila, čp.81 s areálem - Oblastní galerie</t>
  </si>
  <si>
    <t>5-4139</t>
  </si>
  <si>
    <t>měšťanský dům, čp.137</t>
  </si>
  <si>
    <t>5-4148</t>
  </si>
  <si>
    <t>měšťanský dům, čp.2</t>
  </si>
  <si>
    <t>5-4154</t>
  </si>
  <si>
    <t>kostel sv. Máří Magdaleny s areálem</t>
  </si>
  <si>
    <t>5-5859</t>
  </si>
  <si>
    <t>dům čp. 133</t>
  </si>
  <si>
    <t>Liberec II-Nové Město</t>
  </si>
  <si>
    <t>5-5226</t>
  </si>
  <si>
    <t>budova, čp.4</t>
  </si>
  <si>
    <t>5-4144</t>
  </si>
  <si>
    <t>měšťanský dům, čp.13</t>
  </si>
  <si>
    <t>5-5938</t>
  </si>
  <si>
    <t>dům čp.123</t>
  </si>
  <si>
    <t>5-5227</t>
  </si>
  <si>
    <t>měšťanský dům s mřížovým oplocením, čp.12</t>
  </si>
  <si>
    <t>5-4156</t>
  </si>
  <si>
    <t>sokolovna, čp.562</t>
  </si>
  <si>
    <t>Liberec I-Staré Město</t>
  </si>
  <si>
    <t>5-4113</t>
  </si>
  <si>
    <t>měšťanský dům s branou, čp.122</t>
  </si>
  <si>
    <t>5-4364</t>
  </si>
  <si>
    <t>železniční viadukt</t>
  </si>
  <si>
    <t>5-5934</t>
  </si>
  <si>
    <t>areál vily čp.642</t>
  </si>
  <si>
    <t>5-5243</t>
  </si>
  <si>
    <t>budova, čp.15</t>
  </si>
  <si>
    <t>5-4152</t>
  </si>
  <si>
    <t>měšťanský dům, čp.118</t>
  </si>
  <si>
    <t>5-5245</t>
  </si>
  <si>
    <t>meteorologická budka</t>
  </si>
  <si>
    <t>5-5758</t>
  </si>
  <si>
    <t>měšťanský dům - Na ladech č.p.206/2</t>
  </si>
  <si>
    <t>5-5239</t>
  </si>
  <si>
    <t>budova, čp.279</t>
  </si>
  <si>
    <t>5-5591</t>
  </si>
  <si>
    <t>rodinná vila s areálem, čp.725</t>
  </si>
  <si>
    <t>5-4160</t>
  </si>
  <si>
    <t>budova  č.p.8 (SZŠ Kostelní ulice)</t>
  </si>
  <si>
    <t>5-4138</t>
  </si>
  <si>
    <t>kostel sv. Antonína Poustevníka</t>
  </si>
  <si>
    <t>5-4114</t>
  </si>
  <si>
    <t>radnice, čp.1</t>
  </si>
  <si>
    <t>5-5040</t>
  </si>
  <si>
    <t>hotel Praha, čp.20/1</t>
  </si>
  <si>
    <t>5-4137</t>
  </si>
  <si>
    <t>měšťanský dům, čp.7</t>
  </si>
  <si>
    <t>5-4115</t>
  </si>
  <si>
    <t>pamětní žulový kámen v dlažbě náměstí s bronzovým datem</t>
  </si>
  <si>
    <t>5-4135</t>
  </si>
  <si>
    <t>měšťanský dům, čp.14</t>
  </si>
  <si>
    <t>5-3573</t>
  </si>
  <si>
    <t>měšťanský dům, čp.264</t>
  </si>
  <si>
    <t>5-3572</t>
  </si>
  <si>
    <t>kašna s vodotryskem - Nerudovo nám.</t>
  </si>
  <si>
    <t>5-3576</t>
  </si>
  <si>
    <t>soubor Valdštejdských domků - Vétrná ulice</t>
  </si>
  <si>
    <t>5-5238</t>
  </si>
  <si>
    <t>rodinná vila, čp.186</t>
  </si>
  <si>
    <t>5-5006</t>
  </si>
  <si>
    <t>dům čp.584/I a čp.369/I s kavárnou Pošta</t>
  </si>
  <si>
    <t>5-3575</t>
  </si>
  <si>
    <t>měšťanský dům, čp.299</t>
  </si>
  <si>
    <t>5-4962</t>
  </si>
  <si>
    <t>dům čp.192</t>
  </si>
  <si>
    <t>5-4136</t>
  </si>
  <si>
    <t>budova divadla F.X.Šaldy, čp.462</t>
  </si>
  <si>
    <t>5-3574</t>
  </si>
  <si>
    <t>měšťanský dům, čp.302</t>
  </si>
  <si>
    <t>5-4939</t>
  </si>
  <si>
    <t>hotel, čp.468/23 - dočasné bydliště K. Liebknechta</t>
  </si>
  <si>
    <t>5-5635</t>
  </si>
  <si>
    <t>železný kříž p.č.1342/2</t>
  </si>
  <si>
    <t>5-4116</t>
  </si>
  <si>
    <t>areál bývalého něm.hřbitova - ul.Budyšínská</t>
  </si>
  <si>
    <t>5-4363</t>
  </si>
  <si>
    <t>rolnická usedlost, čp.101</t>
  </si>
  <si>
    <t>5-3580</t>
  </si>
  <si>
    <t>muzeum s parkem, čp.485 a 437</t>
  </si>
  <si>
    <t>5-5232</t>
  </si>
  <si>
    <t>klášter čp.699 s kostelem Božského srdce Páně</t>
  </si>
  <si>
    <t>5-5233</t>
  </si>
  <si>
    <t>lázně s mřížovým oplocením, čp.723</t>
  </si>
  <si>
    <t>5-4960</t>
  </si>
  <si>
    <t>čp.637-popraviště Gestapa 1944-45</t>
  </si>
  <si>
    <t>5-4159</t>
  </si>
  <si>
    <t>měšťanský dům, čp.696/1</t>
  </si>
  <si>
    <t>5-5328</t>
  </si>
  <si>
    <t>budova, čp.707/7</t>
  </si>
  <si>
    <t>5-3579</t>
  </si>
  <si>
    <t>kostel sv. Kříže s areálem</t>
  </si>
  <si>
    <t>5-4856</t>
  </si>
  <si>
    <t>budova soudu, čp.347</t>
  </si>
  <si>
    <t>5-5454</t>
  </si>
  <si>
    <t>areál židovského hřbitova</t>
  </si>
  <si>
    <t>5-4359</t>
  </si>
  <si>
    <t>rolnická usedlost, čp.21</t>
  </si>
  <si>
    <t>5-4360</t>
  </si>
  <si>
    <t>rolnická usedlost, čp.82</t>
  </si>
  <si>
    <t>5-4349</t>
  </si>
  <si>
    <t>rolnická usedlost, čp.16</t>
  </si>
  <si>
    <t>5-4172</t>
  </si>
  <si>
    <t>sloup se sochou Panny Marie</t>
  </si>
  <si>
    <t>5-4512</t>
  </si>
  <si>
    <t>morový sloup</t>
  </si>
  <si>
    <t>5-4361</t>
  </si>
  <si>
    <t>rolnická usedlost, čp.15</t>
  </si>
  <si>
    <t>5-4362</t>
  </si>
  <si>
    <t>rolnická usedlost, čp.17 (126)</t>
  </si>
  <si>
    <t>5-4513</t>
  </si>
  <si>
    <t>boží muka</t>
  </si>
  <si>
    <t>5-4514</t>
  </si>
  <si>
    <t>5-4515</t>
  </si>
  <si>
    <t>kostel sv. Jana Křtitele s areálem</t>
  </si>
  <si>
    <t>5-5054</t>
  </si>
  <si>
    <t>dům, čp.425/1</t>
  </si>
  <si>
    <t>5-4354</t>
  </si>
  <si>
    <t>výklenková kaple se sochou Piety</t>
  </si>
  <si>
    <t>5-4353</t>
  </si>
  <si>
    <t>kaplička Panny Marie Pomocné</t>
  </si>
  <si>
    <t>5-5852</t>
  </si>
  <si>
    <t>stavení č.p.41</t>
  </si>
  <si>
    <t>5-4358</t>
  </si>
  <si>
    <t>rolnická usedlost, čp.64 (74)</t>
  </si>
  <si>
    <t>5-4348</t>
  </si>
  <si>
    <t>rolnická usedlost, čp.75</t>
  </si>
  <si>
    <t>5-3020</t>
  </si>
  <si>
    <t>chalupa čp. 75</t>
  </si>
  <si>
    <t>Janovice v P.</t>
  </si>
  <si>
    <t>5-4355</t>
  </si>
  <si>
    <t>areál kostela sv. Kryštofa</t>
  </si>
  <si>
    <t>5-4511</t>
  </si>
  <si>
    <t>kamenný smírčí kříž</t>
  </si>
  <si>
    <t>5-4357</t>
  </si>
  <si>
    <t>kamenný barokní most</t>
  </si>
  <si>
    <t>5-4351</t>
  </si>
  <si>
    <t>rolnická usedlost, čp.67 (79)</t>
  </si>
  <si>
    <t>5-3019</t>
  </si>
  <si>
    <t>chalupa čp. 29</t>
  </si>
  <si>
    <t>5-3006</t>
  </si>
  <si>
    <t>dům čp. 16</t>
  </si>
  <si>
    <t>Jablonné  v Pj.</t>
  </si>
  <si>
    <t>5-3002</t>
  </si>
  <si>
    <t>sloup se sochou Krista Vítězného</t>
  </si>
  <si>
    <t>5-3000</t>
  </si>
  <si>
    <t>socha sv. Vincence,vpravo u kostela</t>
  </si>
  <si>
    <t>5-3385</t>
  </si>
  <si>
    <t>bývalý starý zámek - sýpka</t>
  </si>
  <si>
    <t>Zámecká</t>
  </si>
  <si>
    <t>5-5790</t>
  </si>
  <si>
    <t>areál bývalého mlýna č. p. 110</t>
  </si>
  <si>
    <t>Markvartice</t>
  </si>
  <si>
    <t>5-5240</t>
  </si>
  <si>
    <t>budova, čp.781</t>
  </si>
  <si>
    <t>Liberec XIV-Ruprechtice</t>
  </si>
  <si>
    <t>5-2999</t>
  </si>
  <si>
    <t>býv. kostel P. Marie č. p. 10</t>
  </si>
  <si>
    <t>5-3003</t>
  </si>
  <si>
    <t>městské hradby</t>
  </si>
  <si>
    <t>5-3384</t>
  </si>
  <si>
    <t>areál zámku Nový Falkenburk</t>
  </si>
  <si>
    <t>5-5597</t>
  </si>
  <si>
    <t>areál kostela sv. Antonína Paduánského - kostel, fara</t>
  </si>
  <si>
    <t>5-3004</t>
  </si>
  <si>
    <t>socha P. Marie</t>
  </si>
  <si>
    <t>5-2998</t>
  </si>
  <si>
    <t>špitální  kaple sv. Wolfganga</t>
  </si>
  <si>
    <t>5-3012</t>
  </si>
  <si>
    <t>socha Krista</t>
  </si>
  <si>
    <t>5-3014</t>
  </si>
  <si>
    <t>chalupa čp. 104</t>
  </si>
  <si>
    <t>5-3011</t>
  </si>
  <si>
    <t>areál domu č. p. 335</t>
  </si>
  <si>
    <t>5-3010</t>
  </si>
  <si>
    <t>dům čp. 93</t>
  </si>
  <si>
    <t>5-3005</t>
  </si>
  <si>
    <t>dům čp. 147</t>
  </si>
  <si>
    <t>5-3386</t>
  </si>
  <si>
    <t>soubor dvou soch</t>
  </si>
  <si>
    <t>5-3008</t>
  </si>
  <si>
    <t>dům čp. 31</t>
  </si>
  <si>
    <t>5-3007</t>
  </si>
  <si>
    <t>dům čp. 161</t>
  </si>
  <si>
    <t>5-2997</t>
  </si>
  <si>
    <t>areál kostela sv. Vavřince</t>
  </si>
  <si>
    <t>5-4937</t>
  </si>
  <si>
    <t>rolnická usedlost, čp.499 - bydliště E. Hünigena (Na vy</t>
  </si>
  <si>
    <t>5-3114</t>
  </si>
  <si>
    <t>areál domu č. e. 2 - pův. č. p. 23</t>
  </si>
  <si>
    <t>5-3105</t>
  </si>
  <si>
    <t>chalupa če. 5 - pův. čp.5</t>
  </si>
  <si>
    <t>5-3111</t>
  </si>
  <si>
    <t>vodárna</t>
  </si>
  <si>
    <t>5-3113</t>
  </si>
  <si>
    <t>areál zámku č. p. 2  zv.Bredovský</t>
  </si>
  <si>
    <t>5-3117</t>
  </si>
  <si>
    <t>altán s pramenem</t>
  </si>
  <si>
    <t>5-3013</t>
  </si>
  <si>
    <t>5-3104</t>
  </si>
  <si>
    <t>areál kaple</t>
  </si>
  <si>
    <t>5-3016</t>
  </si>
  <si>
    <t>areál Palmova statku č. p. 65</t>
  </si>
  <si>
    <t>5-4387</t>
  </si>
  <si>
    <t>zříceniny hradu Hamrštejn</t>
  </si>
  <si>
    <t>Liberec XXXIII-Machnín</t>
  </si>
  <si>
    <t>5-4450</t>
  </si>
  <si>
    <t>kostel sv. Kateřiny</t>
  </si>
  <si>
    <t>5-4171</t>
  </si>
  <si>
    <t>kostela U obrázku s areálem (sv. Antonína)</t>
  </si>
  <si>
    <t>5-3015</t>
  </si>
  <si>
    <t>chalupa čp. 38</t>
  </si>
  <si>
    <t>5-4445</t>
  </si>
  <si>
    <t>Jítrava</t>
  </si>
  <si>
    <t>5-4442</t>
  </si>
  <si>
    <t>rolnická usedlost, čp.64</t>
  </si>
  <si>
    <t>5-4443</t>
  </si>
  <si>
    <t>sousoší Pieta s křížem</t>
  </si>
  <si>
    <t>5-3107</t>
  </si>
  <si>
    <t>5-3101</t>
  </si>
  <si>
    <t>areál zámku Lemberk č. p. 1</t>
  </si>
  <si>
    <t>5-3108</t>
  </si>
  <si>
    <t>areál přístupové cesty,most s vodárnou</t>
  </si>
  <si>
    <t>5-3112</t>
  </si>
  <si>
    <t>dům če. 9</t>
  </si>
  <si>
    <t>5-3109</t>
  </si>
  <si>
    <t>dům če. 3 a č. e. 4 - pův. č. p. 4</t>
  </si>
  <si>
    <t>5-3102</t>
  </si>
  <si>
    <t>sýpka</t>
  </si>
  <si>
    <t>5-3110</t>
  </si>
  <si>
    <t>chalupa če. 7 a če.8 - pův. čp.7 a 8</t>
  </si>
  <si>
    <t>5-3103</t>
  </si>
  <si>
    <t>dům če. 1 - pův. č. p. 16</t>
  </si>
  <si>
    <t>5-3106</t>
  </si>
  <si>
    <t>chalupa čp. 4 - pův. čp.9</t>
  </si>
  <si>
    <t>5-4336</t>
  </si>
  <si>
    <t>Andělská Hora</t>
  </si>
  <si>
    <t>5-4444</t>
  </si>
  <si>
    <t>5-3047</t>
  </si>
  <si>
    <t>5-3119</t>
  </si>
  <si>
    <t>dům čp. 47</t>
  </si>
  <si>
    <t>5-3118</t>
  </si>
  <si>
    <t>boží muka  u č. p. 46</t>
  </si>
  <si>
    <t>5-4439</t>
  </si>
  <si>
    <t>sousoší sv. Václava a sv. Jana Nepomuckého</t>
  </si>
  <si>
    <t>5-4440</t>
  </si>
  <si>
    <t>kostel sv. Barbory s areálem</t>
  </si>
  <si>
    <t>5-4447</t>
  </si>
  <si>
    <t>kostel sv. Pankráce s areálem</t>
  </si>
  <si>
    <t>5-4446</t>
  </si>
  <si>
    <t>fara, čp.98</t>
  </si>
  <si>
    <t>5-4441</t>
  </si>
  <si>
    <t>rolnická usedlost, čp.91</t>
  </si>
  <si>
    <t>5-3120</t>
  </si>
  <si>
    <t>areál chalupy č. e. 11 - pův. č. p. 15</t>
  </si>
  <si>
    <t>5-3121</t>
  </si>
  <si>
    <t>chalupa čp. 12</t>
  </si>
  <si>
    <t>5-4327</t>
  </si>
  <si>
    <t>rolnická usedlost, čp.201</t>
  </si>
  <si>
    <t>5-5539</t>
  </si>
  <si>
    <t>radnice, čp.1 (nám.1.máje)</t>
  </si>
  <si>
    <t>5-5528</t>
  </si>
  <si>
    <t>měšťanský dům, čp.251</t>
  </si>
  <si>
    <t>5-4325</t>
  </si>
  <si>
    <t>železný kříž (na poz. stavení čp.202)</t>
  </si>
  <si>
    <t>5-4324</t>
  </si>
  <si>
    <t>rolnická usedlost s branou, čp.202</t>
  </si>
  <si>
    <t>5-5536</t>
  </si>
  <si>
    <t>budova  č.p.407 (škola Turpišova ulice)</t>
  </si>
  <si>
    <t>5-4329</t>
  </si>
  <si>
    <t>restaurace Koruna, čp.326</t>
  </si>
  <si>
    <t>5-5869</t>
  </si>
  <si>
    <t>dům čp. 37</t>
  </si>
  <si>
    <t>Polesí</t>
  </si>
  <si>
    <t>5-4391</t>
  </si>
  <si>
    <t>rolnická usedlost, čp.73</t>
  </si>
  <si>
    <t>Fojtka</t>
  </si>
  <si>
    <t>5-2948</t>
  </si>
  <si>
    <t>chalupa čp. 123</t>
  </si>
  <si>
    <t>Heřmanice v P.</t>
  </si>
  <si>
    <t>5-5919</t>
  </si>
  <si>
    <t>zvonice</t>
  </si>
  <si>
    <t>5-4180</t>
  </si>
  <si>
    <t>zřícenina hradu Raimund</t>
  </si>
  <si>
    <t>5-5533</t>
  </si>
  <si>
    <t>měšťanský dům, čp.140</t>
  </si>
  <si>
    <t>5-5529</t>
  </si>
  <si>
    <t>měšťanský dům, čp.138</t>
  </si>
  <si>
    <t>5-5556</t>
  </si>
  <si>
    <t>měšťanský dům, čp.141</t>
  </si>
  <si>
    <t>5-5530</t>
  </si>
  <si>
    <t>měšťanský dům, čp.143</t>
  </si>
  <si>
    <t>5-5540</t>
  </si>
  <si>
    <t>měšťanský dům, čp.142</t>
  </si>
  <si>
    <t>5-5531</t>
  </si>
  <si>
    <t>měšťanský dům, čp.144</t>
  </si>
  <si>
    <t>5-5534</t>
  </si>
  <si>
    <t>měšťanský dům, čp.47</t>
  </si>
  <si>
    <t>5-4326</t>
  </si>
  <si>
    <t>kašna</t>
  </si>
  <si>
    <t>5-5554</t>
  </si>
  <si>
    <t>měšťanský dům, čp.46</t>
  </si>
  <si>
    <t>5-4328</t>
  </si>
  <si>
    <t>5-5527</t>
  </si>
  <si>
    <t>muzeum a knihovna, čp.40 + portál na hospodář. objektu</t>
  </si>
  <si>
    <t>5-4323</t>
  </si>
  <si>
    <t>rolnická usedlost, čp.200</t>
  </si>
  <si>
    <t>5-4330</t>
  </si>
  <si>
    <t>měšťanský dům, čp.125</t>
  </si>
  <si>
    <t>5-4331</t>
  </si>
  <si>
    <t>socha sv. Jana Nepomuckého (naproti čp.125)</t>
  </si>
  <si>
    <t>5-5846</t>
  </si>
  <si>
    <t>rolnická usedlost, čp.298</t>
  </si>
  <si>
    <t>Horní Chrastava</t>
  </si>
  <si>
    <t>5-4335</t>
  </si>
  <si>
    <t>rolnická usedlost, čp.95</t>
  </si>
  <si>
    <t>5-5537</t>
  </si>
  <si>
    <t>rolnická usedlost, čp.133</t>
  </si>
  <si>
    <t>5-5535</t>
  </si>
  <si>
    <t>rolnická usedlost, čp.131</t>
  </si>
  <si>
    <t>5-5538</t>
  </si>
  <si>
    <t>rolnická usedlost, čp.132</t>
  </si>
  <si>
    <t>5-4320</t>
  </si>
  <si>
    <t>měšťanský dům, čp.104</t>
  </si>
  <si>
    <t>5-4321</t>
  </si>
  <si>
    <t>železný most (přes Jeřici)</t>
  </si>
  <si>
    <t>5-4322</t>
  </si>
  <si>
    <t>rolnická usedlost, čp.135</t>
  </si>
  <si>
    <t>5-5555</t>
  </si>
  <si>
    <t>měšťanský dům, čp.80</t>
  </si>
  <si>
    <t>5-5541</t>
  </si>
  <si>
    <t>měšťanský dům, čp.139</t>
  </si>
  <si>
    <t>5-3209</t>
  </si>
  <si>
    <t>zřícenina hradu Falkenberk</t>
  </si>
  <si>
    <t>5-4394</t>
  </si>
  <si>
    <t>zemědělský dvůr - obytná budova a stáj, čp.1</t>
  </si>
  <si>
    <t>5-3208</t>
  </si>
  <si>
    <t>Petrovice</t>
  </si>
  <si>
    <t>5-3206</t>
  </si>
  <si>
    <t>5-4314</t>
  </si>
  <si>
    <t>kaple</t>
  </si>
  <si>
    <t>Horní Sedlo</t>
  </si>
  <si>
    <t>5-3207</t>
  </si>
  <si>
    <t>chalupa čp. 34</t>
  </si>
  <si>
    <t>5-4388</t>
  </si>
  <si>
    <t>kostel sv. Mikuláše</t>
  </si>
  <si>
    <t>5-2949</t>
  </si>
  <si>
    <t>chalupa čp. 73</t>
  </si>
  <si>
    <t>5-4389</t>
  </si>
  <si>
    <t>fara, čp.41</t>
  </si>
  <si>
    <t>5-4530</t>
  </si>
  <si>
    <t>5-4332</t>
  </si>
  <si>
    <t>fara s areálem, čp.124</t>
  </si>
  <si>
    <t>5-4334</t>
  </si>
  <si>
    <t>kostel sv. Vavřince mučedníka s ohradní zdí + 15 náhrob</t>
  </si>
  <si>
    <t>5-4493</t>
  </si>
  <si>
    <t>rolnická usedlost, čp.34</t>
  </si>
  <si>
    <t>Dolní Vítkov</t>
  </si>
  <si>
    <t>5-4494</t>
  </si>
  <si>
    <t>kostel Navštívení Panny Marie</t>
  </si>
  <si>
    <t>Horní Vítkov</t>
  </si>
  <si>
    <t>5-4315</t>
  </si>
  <si>
    <t>Pieta</t>
  </si>
  <si>
    <t>Donín</t>
  </si>
  <si>
    <t>5-4316</t>
  </si>
  <si>
    <t>žulový smírčí kříž</t>
  </si>
  <si>
    <t>5-4492</t>
  </si>
  <si>
    <t>5-4857</t>
  </si>
  <si>
    <t>st. hranice - zbytky pol. opevnění před fašist. okupací</t>
  </si>
  <si>
    <t>5-4390</t>
  </si>
  <si>
    <t>5-3131</t>
  </si>
  <si>
    <t>hradiště</t>
  </si>
  <si>
    <t>5-4393</t>
  </si>
  <si>
    <t>kostel Nanebevzetí Panny Marie s areálem</t>
  </si>
  <si>
    <t>5-5622</t>
  </si>
  <si>
    <t>chalupa čp. 5 u panelárny</t>
  </si>
  <si>
    <t>5-4179</t>
  </si>
  <si>
    <t>5-4178</t>
  </si>
  <si>
    <t>kostel sv. Mikuláše s areálem</t>
  </si>
  <si>
    <t>5-4309</t>
  </si>
  <si>
    <t>měšťanský dům, čp.123</t>
  </si>
  <si>
    <t>5-4303</t>
  </si>
  <si>
    <t>kostel sv. Bartoloměje s areálem</t>
  </si>
  <si>
    <t>5-4308</t>
  </si>
  <si>
    <t>fara, čp.76</t>
  </si>
  <si>
    <t>5-4310</t>
  </si>
  <si>
    <t>měšťanský dům, čp.124</t>
  </si>
  <si>
    <t>5-4306</t>
  </si>
  <si>
    <t>měšťanský dům, čp.67</t>
  </si>
  <si>
    <t>5-4305</t>
  </si>
  <si>
    <t>měšťanské domy čp.65 a 66</t>
  </si>
  <si>
    <t>5-4478</t>
  </si>
  <si>
    <t>rolnická usedlost, čp.168</t>
  </si>
  <si>
    <t>Václavice</t>
  </si>
  <si>
    <t>5-4477</t>
  </si>
  <si>
    <t>fara, čp.151</t>
  </si>
  <si>
    <t>5-4476</t>
  </si>
  <si>
    <t>rolnická usedlost, čp.81</t>
  </si>
  <si>
    <t>5-4318</t>
  </si>
  <si>
    <t>hospodářský dvůr s areálem</t>
  </si>
  <si>
    <t>Grabštejn</t>
  </si>
  <si>
    <t>5-4317</t>
  </si>
  <si>
    <t>areál hradu Grábštejn</t>
  </si>
  <si>
    <t>100478</t>
  </si>
  <si>
    <t>dům č.p.5/3</t>
  </si>
  <si>
    <t>Polesí u Rynoltic</t>
  </si>
  <si>
    <t>100713</t>
  </si>
  <si>
    <t>dům č.e.45/3</t>
  </si>
  <si>
    <t>101494</t>
  </si>
  <si>
    <t>kaple sv.Antonína na pč.335</t>
  </si>
  <si>
    <t>Heřmanice v Lužických horách</t>
  </si>
  <si>
    <t>101311</t>
  </si>
  <si>
    <t>dům če.26/3</t>
  </si>
  <si>
    <t>100482</t>
  </si>
  <si>
    <t>soubor staveb zemědělské usedlosti č.p.3/4</t>
  </si>
  <si>
    <t>5-5943</t>
  </si>
  <si>
    <t>soubor staveb textilní továrny č.p.418,419</t>
  </si>
  <si>
    <t>Chrastava II</t>
  </si>
  <si>
    <t>101070</t>
  </si>
  <si>
    <t>dům č.e.57</t>
  </si>
  <si>
    <t>100649</t>
  </si>
  <si>
    <t>dům č.p.145</t>
  </si>
  <si>
    <t>100535</t>
  </si>
  <si>
    <t>dům č.p.187</t>
  </si>
  <si>
    <t>100538</t>
  </si>
  <si>
    <t>dům č.p.124 (dříve č.e.66)</t>
  </si>
  <si>
    <t>100650</t>
  </si>
  <si>
    <t>dům č.e.71</t>
  </si>
  <si>
    <t>100540</t>
  </si>
  <si>
    <t>dům č.p.166/4</t>
  </si>
  <si>
    <t>100459</t>
  </si>
  <si>
    <t>dům č.p.213</t>
  </si>
  <si>
    <t>N4</t>
  </si>
  <si>
    <t>dům č.p.3</t>
  </si>
  <si>
    <t>5-5945</t>
  </si>
  <si>
    <t>kostel Panny Marie Sněžné p.č.87</t>
  </si>
  <si>
    <t>Andělská Hora u Chrastavy</t>
  </si>
  <si>
    <t>100580</t>
  </si>
  <si>
    <t>dům č.p.10</t>
  </si>
  <si>
    <t>100632</t>
  </si>
  <si>
    <t>dům č.p.11</t>
  </si>
  <si>
    <t>101241</t>
  </si>
  <si>
    <t>kaplička na Bedřichovce p.č.st.248</t>
  </si>
  <si>
    <t>Machnín</t>
  </si>
  <si>
    <t>100655</t>
  </si>
  <si>
    <t>dům č.p.22</t>
  </si>
  <si>
    <t>100539</t>
  </si>
  <si>
    <t>dům č.e.89</t>
  </si>
  <si>
    <t>100534</t>
  </si>
  <si>
    <t>dům č.e.90</t>
  </si>
  <si>
    <t>100591</t>
  </si>
  <si>
    <t>dům č.e.92</t>
  </si>
  <si>
    <t>100082</t>
  </si>
  <si>
    <t>dům s dvoukřídlými vraty do zahrady č.p.104</t>
  </si>
  <si>
    <t>5-5929</t>
  </si>
  <si>
    <t>dům č.p.307</t>
  </si>
  <si>
    <t>100230</t>
  </si>
  <si>
    <t>kostel sv.Vincence z Pauly s farou č.p.576</t>
  </si>
  <si>
    <t>101484</t>
  </si>
  <si>
    <t>kaple sv.Vavřince se zvonem, p.č.237/4</t>
  </si>
  <si>
    <t>Pilínkov</t>
  </si>
  <si>
    <t>101524</t>
  </si>
  <si>
    <t>výklenková kaplička se sochou sv.Jana Nepomuckého na p.č.529</t>
  </si>
  <si>
    <t>Bílá u Českého Dubu</t>
  </si>
  <si>
    <t>5-4479</t>
  </si>
  <si>
    <t>větrný mlýn</t>
  </si>
  <si>
    <t>5-4311</t>
  </si>
  <si>
    <t>měšťanský dům, čp.93</t>
  </si>
  <si>
    <t>5-4304</t>
  </si>
  <si>
    <t>měšťanský dům, čp.86</t>
  </si>
  <si>
    <t>5-4307</t>
  </si>
  <si>
    <t>měšťanský dům, čp.85</t>
  </si>
  <si>
    <t>5-4312</t>
  </si>
  <si>
    <t>měšťanský dům, čp.109</t>
  </si>
  <si>
    <t>5-4313</t>
  </si>
  <si>
    <t>měšťanský dům, čp.110</t>
  </si>
  <si>
    <t>5-4414</t>
  </si>
  <si>
    <t>pomník velkého tábora dělnictva v r. 1870</t>
  </si>
  <si>
    <t>5-4452</t>
  </si>
  <si>
    <t>5-4453</t>
  </si>
  <si>
    <t>socha Karoliny Světlé</t>
  </si>
  <si>
    <t>5-4451</t>
  </si>
  <si>
    <t>5-4854</t>
  </si>
  <si>
    <t>dům, čp.16 (tajná tiskárna)</t>
  </si>
  <si>
    <t>Liberec XXVIII-Hluboká</t>
  </si>
  <si>
    <t>5-4405</t>
  </si>
  <si>
    <t>socha sv. Linharta (brána statku)</t>
  </si>
  <si>
    <t>Chrastná</t>
  </si>
  <si>
    <t>5-4216</t>
  </si>
  <si>
    <t>kostel sv. Vavřince</t>
  </si>
  <si>
    <t>5-5612</t>
  </si>
  <si>
    <t>bývalý mlýn č.p.37</t>
  </si>
  <si>
    <t>Lázně Kundratice</t>
  </si>
  <si>
    <t>5-4438</t>
  </si>
  <si>
    <t>rolnická usedlost, čp.4</t>
  </si>
  <si>
    <t>Rozstání</t>
  </si>
  <si>
    <t>5-4403</t>
  </si>
  <si>
    <t>5-4402</t>
  </si>
  <si>
    <t>kostel sv. Víta</t>
  </si>
  <si>
    <t>5-4404</t>
  </si>
  <si>
    <t>sousoší tří světců - sv. Jana, sv. Pavla, sv. Hedviky</t>
  </si>
  <si>
    <t>5-4475</t>
  </si>
  <si>
    <t>rolnická usedlost, čp.20</t>
  </si>
  <si>
    <t>5-5613</t>
  </si>
  <si>
    <t>kaplička par.č.174</t>
  </si>
  <si>
    <t>Kotel</t>
  </si>
  <si>
    <t>5-4337</t>
  </si>
  <si>
    <t>kostel sv. Anny</t>
  </si>
  <si>
    <t>5-5603</t>
  </si>
  <si>
    <t>rolnická usedlost, čp.47</t>
  </si>
  <si>
    <t>5-5593</t>
  </si>
  <si>
    <t>rolnická usedlost, čp.22</t>
  </si>
  <si>
    <t>5-4338</t>
  </si>
  <si>
    <t>rolnická usedlost, čp.65</t>
  </si>
  <si>
    <t>5-5737</t>
  </si>
  <si>
    <t>kaplička p.č.352/4</t>
  </si>
  <si>
    <t>5-5836</t>
  </si>
  <si>
    <t>kaplička na návsi</t>
  </si>
  <si>
    <t>Vlčetín</t>
  </si>
  <si>
    <t>5-4295</t>
  </si>
  <si>
    <t>kaple se sochou sv. Jana Nepomuckého</t>
  </si>
  <si>
    <t>Záskalí</t>
  </si>
  <si>
    <t>5-5629</t>
  </si>
  <si>
    <t>Zábrdí</t>
  </si>
  <si>
    <t>5-5601</t>
  </si>
  <si>
    <t>kaplička</t>
  </si>
  <si>
    <t>5-5633</t>
  </si>
  <si>
    <t>železný kříž p.č.141/1</t>
  </si>
  <si>
    <t>5-5835</t>
  </si>
  <si>
    <t>kaplička, křížový kámen</t>
  </si>
  <si>
    <t>5-4392</t>
  </si>
  <si>
    <t>kaple Panny Marie</t>
  </si>
  <si>
    <t>Hoření Starý Dub</t>
  </si>
  <si>
    <t>5-5632</t>
  </si>
  <si>
    <t>rolnická usedlost, čp.13</t>
  </si>
  <si>
    <t>5-5631</t>
  </si>
  <si>
    <t>rolnická usedlost, čp.11</t>
  </si>
  <si>
    <t>5-4294</t>
  </si>
  <si>
    <t>kaple sv. Jana Křtitele</t>
  </si>
  <si>
    <t>5-4190</t>
  </si>
  <si>
    <t>5-4411</t>
  </si>
  <si>
    <t>socha Panny Marie Immaculaty</t>
  </si>
  <si>
    <t>Bohdánkov</t>
  </si>
  <si>
    <t>5-5766</t>
  </si>
  <si>
    <t>kaplička p.č.147</t>
  </si>
  <si>
    <t>5-5804</t>
  </si>
  <si>
    <t>chalupa čp. 2</t>
  </si>
  <si>
    <t>5-5602</t>
  </si>
  <si>
    <t>rolnická usedlost, čp.17</t>
  </si>
  <si>
    <t>5-5638</t>
  </si>
  <si>
    <t>5-5640</t>
  </si>
  <si>
    <t>rolnická usedlost, čp.342</t>
  </si>
  <si>
    <t>5-5606</t>
  </si>
  <si>
    <t>5-5630</t>
  </si>
  <si>
    <t>kaplička p.č.298</t>
  </si>
  <si>
    <t>5-5877</t>
  </si>
  <si>
    <t>venkovská usedlost č.e.101 (p.č.69,70,71)</t>
  </si>
  <si>
    <t>Vlachové</t>
  </si>
  <si>
    <t>5-5595</t>
  </si>
  <si>
    <t>5-5701</t>
  </si>
  <si>
    <t>socha sv.Antonína</t>
  </si>
  <si>
    <t>5-4291</t>
  </si>
  <si>
    <t>socha P.Marie</t>
  </si>
  <si>
    <t>5-5557</t>
  </si>
  <si>
    <t>5-5801</t>
  </si>
  <si>
    <t>vodojem</t>
  </si>
  <si>
    <t>5-4189</t>
  </si>
  <si>
    <t>Dolánky</t>
  </si>
  <si>
    <t>5-4290</t>
  </si>
  <si>
    <t>kamenný kříž</t>
  </si>
  <si>
    <t>5-4289</t>
  </si>
  <si>
    <t>5-5764</t>
  </si>
  <si>
    <t>železný kříž č.p. 536</t>
  </si>
  <si>
    <t>5-4509</t>
  </si>
  <si>
    <t>sousoší Nejsvětější Trojice</t>
  </si>
  <si>
    <t>Budíkov</t>
  </si>
  <si>
    <t>5-5248</t>
  </si>
  <si>
    <t>zámek Schmittův s areálem, čp.39</t>
  </si>
  <si>
    <t>Český Dub IV</t>
  </si>
  <si>
    <t>5-4196</t>
  </si>
  <si>
    <t>kostel Nejsvětější Trojice s areálem</t>
  </si>
  <si>
    <t>Český Dub II</t>
  </si>
  <si>
    <t>5-5625</t>
  </si>
  <si>
    <t>chalupa čp. 3</t>
  </si>
  <si>
    <t>Petrašovice</t>
  </si>
  <si>
    <t>5-5409</t>
  </si>
  <si>
    <t>rychta, čp.26</t>
  </si>
  <si>
    <t>5-5560</t>
  </si>
  <si>
    <t>budova Husova sboru církve čsl. husitské, čp.10/II</t>
  </si>
  <si>
    <t>5-4200</t>
  </si>
  <si>
    <t>sousoší Loučení Krista s matkou</t>
  </si>
  <si>
    <t>5-4177</t>
  </si>
  <si>
    <t>5-4199</t>
  </si>
  <si>
    <t>Český Dub I</t>
  </si>
  <si>
    <t>5-4194</t>
  </si>
  <si>
    <t>hradby s baštou</t>
  </si>
  <si>
    <t>5-4198</t>
  </si>
  <si>
    <t>5-4197</t>
  </si>
  <si>
    <t>kostel sv. Ducha s areálem</t>
  </si>
  <si>
    <t>5-4286</t>
  </si>
  <si>
    <t>sousoší Třech svatých - sv. Hedviky, sv. Jana, sv. Pavl</t>
  </si>
  <si>
    <t>5-5726</t>
  </si>
  <si>
    <t>městský dům č.p.32</t>
  </si>
  <si>
    <t>5-5247</t>
  </si>
  <si>
    <t>rodinná vila Blaschkova s areálem, čp.31 (muzeum K. Svě</t>
  </si>
  <si>
    <t>5-5833</t>
  </si>
  <si>
    <t>centrální kříž na hřbitově</t>
  </si>
  <si>
    <t>5-4195</t>
  </si>
  <si>
    <t>5-4220</t>
  </si>
  <si>
    <t>dřevěný rumpál (na dvoře muzea)</t>
  </si>
  <si>
    <t>5-4201</t>
  </si>
  <si>
    <t>socha sv. Máří Magdaleny</t>
  </si>
  <si>
    <t>Český Dub III</t>
  </si>
  <si>
    <t>5-5699</t>
  </si>
  <si>
    <t>sokl pod železným křížem p.č.1143/2</t>
  </si>
  <si>
    <t>5-5825</t>
  </si>
  <si>
    <t>dům čp. 40 (Liberecká ul.)</t>
  </si>
  <si>
    <t>5-5823</t>
  </si>
  <si>
    <t>dům čp. 41 (Liberecká ul.)</t>
  </si>
  <si>
    <t>5-5802</t>
  </si>
  <si>
    <t>bývalý pivovar č.p.422</t>
  </si>
  <si>
    <t>5-5857</t>
  </si>
  <si>
    <t>chalupa če. 24 (pův.čp.127)</t>
  </si>
  <si>
    <t>5-5697</t>
  </si>
  <si>
    <t>dům čp. 217 s areálem</t>
  </si>
  <si>
    <t>5-5627</t>
  </si>
  <si>
    <t>měšťanský dům č.p.216</t>
  </si>
  <si>
    <t>5-4287</t>
  </si>
  <si>
    <t>socha sv. Anny</t>
  </si>
  <si>
    <t>5-5637</t>
  </si>
  <si>
    <t>radnice nám.č.p.1</t>
  </si>
  <si>
    <t>5-5461</t>
  </si>
  <si>
    <t>rolnická usedlost, čp.3</t>
  </si>
  <si>
    <t>5-5698</t>
  </si>
  <si>
    <t>městský dům č.p.51</t>
  </si>
  <si>
    <t>5-4285</t>
  </si>
  <si>
    <t>5-5639</t>
  </si>
  <si>
    <t>měšťanský dům č.p.25</t>
  </si>
  <si>
    <t>5-5834</t>
  </si>
  <si>
    <t>pamětní kříž</t>
  </si>
  <si>
    <t>5-4284</t>
  </si>
  <si>
    <t>kostel sv. Prokopa s areálem</t>
  </si>
  <si>
    <t>5-4202</t>
  </si>
  <si>
    <t>sousoší tří světců - sv. Heleny, sv. Jana, sv. Pavla</t>
  </si>
  <si>
    <t>5-4288</t>
  </si>
  <si>
    <t>5-4283</t>
  </si>
  <si>
    <t>měšťanský dům, čp.182</t>
  </si>
  <si>
    <t>5-5628</t>
  </si>
  <si>
    <t>5-5700</t>
  </si>
  <si>
    <t>městský dům č.p.318</t>
  </si>
  <si>
    <t>5-5549</t>
  </si>
  <si>
    <t>areál kaple Kalvárie - kaple Kalv., 3 fragm. kříž. cest</t>
  </si>
  <si>
    <t>5-4413</t>
  </si>
  <si>
    <t>rolnická usedlost, čp.5</t>
  </si>
  <si>
    <t>Kohoutovice</t>
  </si>
  <si>
    <t>5-4508</t>
  </si>
  <si>
    <t>smírčí kříž (u čp.28)</t>
  </si>
  <si>
    <t>5-4282</t>
  </si>
  <si>
    <t>Vystrkov</t>
  </si>
  <si>
    <t>5-4510</t>
  </si>
  <si>
    <t>kaple sv. Linharta</t>
  </si>
  <si>
    <t>5-4281</t>
  </si>
  <si>
    <t>Lesnovek</t>
  </si>
  <si>
    <t>5-5832</t>
  </si>
  <si>
    <t>boží muka, sv.Jan</t>
  </si>
  <si>
    <t>Hradčany</t>
  </si>
  <si>
    <t>5-4280</t>
  </si>
  <si>
    <t>socha Panny Marie</t>
  </si>
  <si>
    <t>5-4300</t>
  </si>
  <si>
    <t>5-4279</t>
  </si>
  <si>
    <t>5-4278</t>
  </si>
  <si>
    <t>socha sv.Jana Nepomuckého</t>
  </si>
  <si>
    <t>5-4277</t>
  </si>
  <si>
    <t>kostel sv. Linharta s areálem</t>
  </si>
  <si>
    <t>5-4302</t>
  </si>
  <si>
    <t>kostel sv. Jakuba s areálem</t>
  </si>
  <si>
    <t>Letařovice</t>
  </si>
  <si>
    <t>5-4301</t>
  </si>
  <si>
    <t>hradiště (nad sout. Mohelky a Oharky)</t>
  </si>
  <si>
    <t>Klamorna</t>
  </si>
  <si>
    <t>5-5702</t>
  </si>
  <si>
    <t>zemědělská usedlost č.p.1</t>
  </si>
  <si>
    <t>Benešovice</t>
  </si>
  <si>
    <t>5-4852</t>
  </si>
  <si>
    <t>rodinný dům, čp.93</t>
  </si>
  <si>
    <t>5-9</t>
  </si>
  <si>
    <t>kaple Anděla Strážce</t>
  </si>
  <si>
    <t>Jílové</t>
  </si>
  <si>
    <t>102581</t>
  </si>
  <si>
    <t>sousoší Loučení Ježíše Krista s Pannou Marií</t>
  </si>
  <si>
    <t>102580</t>
  </si>
  <si>
    <t>Krásná Studánka</t>
  </si>
  <si>
    <t>5-4168</t>
  </si>
  <si>
    <t>budova č.p. 20</t>
  </si>
  <si>
    <t>MK ČR č.j. 12125/2006 ze dne 11.1.2007</t>
  </si>
  <si>
    <t>5-4997</t>
  </si>
  <si>
    <t>hrob F. Schwarze</t>
  </si>
  <si>
    <t>5-4161</t>
  </si>
  <si>
    <t>socha sv. Jana Nepomuckého - JEN SOKL</t>
  </si>
  <si>
    <t>Kateřinky</t>
  </si>
  <si>
    <t>Příloha E.6_Tab.4 - Seznam nemovitých kulturních památek včetně OP lokalizovaných v SO ORP Liberec</t>
  </si>
  <si>
    <t>Oprava místních komunikací v intravilánu města a oprava chodníků</t>
  </si>
  <si>
    <t>Rk</t>
  </si>
  <si>
    <t>Rekonstrukce veřejného osvětlení na území města Osečná</t>
  </si>
  <si>
    <t>Rekonstrukce mostků na území města Osečná</t>
  </si>
  <si>
    <t>Pokračovat v rekonstrukci budovy Základní a mateřské školy v Osečné především na dostavbě  stravovacího provozu a využití alternativních zdrojů  při vytápění školy a jejích částí, zateplení a minimalizace úniku tepla v tělocvičně; zřízení venkovní učebny a dostavba MŠ v návaznosti na integraci sociálně znevýhodněných skupin obyvatelstva</t>
  </si>
  <si>
    <t xml:space="preserve">Rekonstrukce domu čp. 87 v Osečné  - Multifunkční dům </t>
  </si>
  <si>
    <t xml:space="preserve">Rekonstrukce domu čp. 72 v Lázních Kundraticích </t>
  </si>
  <si>
    <t>Realizace výstavby hřiště s umělým povrchem se zázemím, které bude navazovat na současný sportovní areál v Osečné a dostavbu stávajícího objektu kabin</t>
  </si>
  <si>
    <t>Podpora projektů cestovního ruchu místních podnikatelů - rekonstrukce ubytovacích kapacit, stravovacích provozů</t>
  </si>
  <si>
    <t xml:space="preserve">Realizace projektu "Příměstský, lázeňský rehabilitačně naučný okruh "Mannův les" </t>
  </si>
  <si>
    <t xml:space="preserve">Realizace výstavby rozhledny na Jiránkově vrchu nad Jenišovským rybníkem v Osečné jako společný projekt Osečné a švýcarského a německého partnera  </t>
  </si>
  <si>
    <t>Podpora zřízení informačního centra a restaurace v objektu bývalého Jiránkova mlýna v návaznosti na zrealizované projekty</t>
  </si>
  <si>
    <t>Obnova mlýnského kola u Jiránkova mlýna</t>
  </si>
  <si>
    <t>Podpora spolkové činnosti pro zajištění volnočasových aktivit dětí a mládeže a pomoc spolkům při zapojení se do programu Leader v rámci MAS LAG Podralsko. Podporovat spolupráci mezi jednotlivými spolky na různé úrovni (společné akce pro zajištění volného času mládeže, vzájemná spolupráce na zajištění ročního programu apod.)</t>
  </si>
  <si>
    <t>Podpora spolkové činnosti přesahující místní význam při reprezentaci města Osečná i na mezinárodní úrovni</t>
  </si>
  <si>
    <t>Podpora a rozvoj lidských zdrojů (vzdělávání, rekvalifikační kursy, školení)</t>
  </si>
  <si>
    <t>Spolupráce s lázeňskou léčebnou Lázně Kundratice, a.s. na kulturních a společenských  akcích jako pokračování projektu realizovaného v rámci programu Leader</t>
  </si>
  <si>
    <t>Aktivní účast Města Osečná v MAS LAG Podralsko, v mikroregionech Podralsko a Podještědí</t>
  </si>
  <si>
    <t>Údržba  a případně restaurátorské práce kulturních památek a  údržba přírodních památek, památných, významných a státem chráněných zelení</t>
  </si>
  <si>
    <t>Příprava a realizace výstavby kanalizace v Osečné a Lázních Kundraticích  a rekonstrukce vodovodního řadu</t>
  </si>
  <si>
    <t>Rozšíření vodovodu v Chrastné a výstavba vodovodu v Kotli</t>
  </si>
  <si>
    <t>NV</t>
  </si>
  <si>
    <t>Vyhotovení nového územního plánu města Osečná dle platných zákonů</t>
  </si>
  <si>
    <t>Minimalizace aktivní záplavové zóny na základě již vybudovaných protipovodňových opatření</t>
  </si>
  <si>
    <t>Příprava a realizace protipovodňových opatření v Druzcově a Zábrdí</t>
  </si>
  <si>
    <t xml:space="preserve">Nákup nové hasičské cisterny </t>
  </si>
  <si>
    <t>Zajištění služeb potřebných pro občany města a jejich rozšiřování - podpora  podnikatelů a živnostníků.</t>
  </si>
  <si>
    <t xml:space="preserve">Zachovat sociální zázemí, které je poskytováno (vývařovna pro důchodce s rozvozem obědů, ordinace lékařů, výdejna léků apod.). </t>
  </si>
  <si>
    <t>Vybudování dětských hřišť v Osečné a Druzcově</t>
  </si>
  <si>
    <t>cyklomagistrála Ploučnice</t>
  </si>
  <si>
    <t>obnova kostela sv. Víta a menších sakrárních staveb</t>
  </si>
  <si>
    <t xml:space="preserve">vybudování pěších cest (propojení s Mannovým lesem), chodníků </t>
  </si>
  <si>
    <t>rozšíření sportovního areálu (tréninkové hřiště)</t>
  </si>
  <si>
    <t>rozšíření mateřské školy  a dostavba základní školy (dokončení rekonstrukce půdních prostor)</t>
  </si>
  <si>
    <t>rekonstrukce stravovacího provozu základní školy</t>
  </si>
  <si>
    <t>obchvat sídla Osečná  + místní a účelové komunikace</t>
  </si>
  <si>
    <t>fotovoltaická eletrárna Druzcov</t>
  </si>
  <si>
    <t>Odkanalizování Druzcov?</t>
  </si>
  <si>
    <t>přeložka silnice II/278</t>
  </si>
  <si>
    <t>Přestavba areálu v dolení Proseči s programem ubytování, stravování, zařízení pro sport - bazén, sauna, sportovní hala, s doplňující prodejnou smíšeného zboží. V sou- časné době nový záměr společnosti DTZ Liberec s.r.o. spočívá na využití areálu pro občanské vybavení, školící středisko s ubytováním s vybavením restaurace, prodejny potravin s celkovou kapacitou do 80 osob.</t>
  </si>
  <si>
    <t>odkanalizování obce  (Proseč a Domaslavice) splašková síť do společné ČOV</t>
  </si>
  <si>
    <t>odkanalizování obce vč. všech  částí obce (osad) - zpracována projektová dokumentace a vydáno územní rozhodnutí na realizaci stavby</t>
  </si>
  <si>
    <t>zklidnění dopravy v lokalitě Jítrava - I/13</t>
  </si>
  <si>
    <t>rekonstrukce místních komunikací</t>
  </si>
  <si>
    <t>rekonstrukce veřejného osvětlení</t>
  </si>
  <si>
    <t>rozšíření rozvojových lokalit pro bydlení - změna ÚP s cílem podpořit výstavbu RD a zlepšit demografickou situaci v obci</t>
  </si>
  <si>
    <t>lokální ÚSES - nové vymezení, nefunkční části</t>
  </si>
  <si>
    <t>rozšíření zástavby RD na lokalitu U křížku</t>
  </si>
  <si>
    <t>chodníky podél ulice Studánecká</t>
  </si>
  <si>
    <t>protihluková stěna - návrh z ÚP</t>
  </si>
  <si>
    <t>retenční nádrž - návrh z ÚP</t>
  </si>
  <si>
    <t>záměry na podporu rozvoje bydlení (nová výstavba RD)</t>
  </si>
  <si>
    <t>nové parkoviště</t>
  </si>
  <si>
    <t>rozšíření sjezdové trati (zpřístupnění vleku)</t>
  </si>
  <si>
    <t>rozšíření golfového areálu</t>
  </si>
  <si>
    <t>záměr zvětšení kapacity vodojemu</t>
  </si>
  <si>
    <t>prodloužení vodovodních řadů</t>
  </si>
  <si>
    <t>výstavba kanalizace</t>
  </si>
  <si>
    <t>plochy výroby  -  záměr z konceptu ÚP</t>
  </si>
  <si>
    <t>plochy občanského vybavení  - záměr z konceptu ÚP</t>
  </si>
  <si>
    <t>prodloužení el. vedení - záměr z konceptu ÚP</t>
  </si>
  <si>
    <t xml:space="preserve">lokální a regionální ÚSES </t>
  </si>
  <si>
    <t xml:space="preserve">Obecní dvůr (včetně sběrneho dvora u mechn.střediska Famili)  </t>
  </si>
  <si>
    <t>Sportovně rekreačni areal fitness Famili</t>
  </si>
  <si>
    <t>Polyfunkčni areal služeb-podnikatelska činnost</t>
  </si>
  <si>
    <t>Polyfunkčni objekt:služby s bydlenim -1byt</t>
  </si>
  <si>
    <t>Vyrobni areal, služby</t>
  </si>
  <si>
    <t>Tenisovy areal u restaurace „U potůčku“</t>
  </si>
  <si>
    <t>Navrh okrasneho zahradnictvi</t>
  </si>
  <si>
    <t>Navrh zahradkove kolonie</t>
  </si>
  <si>
    <t>Rezerva pro sportovně rekreačni areal Minkovice</t>
  </si>
  <si>
    <t>Rezerva pro lyžařsky areal (turist.vybavenost)s vlekem</t>
  </si>
  <si>
    <t>Rezerva :Domov důchodců a DPS (geriatricke středisko)</t>
  </si>
  <si>
    <t>Rezerva :Pro Zakladni. školu I stupeň (4 třidy pro cca 80-120 žaků a žakyň)</t>
  </si>
  <si>
    <t>Rezervy: Pro průmysl, sklady, komerčni a podnikatelske aktivity</t>
  </si>
  <si>
    <t>Rezervy: Pro železnični zastavku, parkoviště, restauraci a služby</t>
  </si>
  <si>
    <t>Hotel Olympia II – rehabilitačni středisko s bazenem (dle projektu 70 lůžek, rozestavěno)</t>
  </si>
  <si>
    <t>Navrh: 1.etapa: pension v lokalitě č.35, k.u.Minkovice 20 lůžek</t>
  </si>
  <si>
    <t>2.etapa: pension v lokalitě č.36, k.u Minkovice 12 lůžek</t>
  </si>
  <si>
    <t>Rezerva: pension v lokalitě č. R19, k.u.Šimonovice 30 lůžek</t>
  </si>
  <si>
    <t>rozvoj ploch pro zimni sport a rekreačni lyžovani s přislušnou turistickou vybavenosti</t>
  </si>
  <si>
    <t>odkanalizování částí obce (dle společného projektu s obcí Dlouhý Most)</t>
  </si>
  <si>
    <t>vydávat zpravodaj obce Šimonovice – „Šimonovický list – ŠIML“</t>
  </si>
  <si>
    <t>vést kroniku obce - zajišťovat písemné i obrazové dokumenty o životě v obci</t>
  </si>
  <si>
    <t>podporovat Místní knihovnu – zahájení automatizace Místní knihovny v Šimonovicích v kooperaci s Krajskou vědeckou knihovnou v Liberci, zavedení internetu pro veřejnost, nákup knih a časopisů, pomoc při pořádání soutěží a akcí knihovny</t>
  </si>
  <si>
    <t>organizovat výlety na kulturní i sportovní akce</t>
  </si>
  <si>
    <t>pořádat kulturní akce (Dětský den, Oslava čarodějnic, Rozsvěcení vánočního stromu s Barborou, Mikulášská besídka, divadelní představení pro děti)</t>
  </si>
  <si>
    <t xml:space="preserve">Podporovat činnost místního Sboru dobrovolných hasičů v Šimonovicích, zlepšit vybavení sboru hasící technikou, vybavit pracovními obleky, spolupráce při pořádání zimní sportovní akce </t>
  </si>
  <si>
    <t>Organizovat setkávání seniorů naší obce</t>
  </si>
  <si>
    <t>oprava drobné historické architektury – kaple v Minkovicích</t>
  </si>
  <si>
    <t>oprava dvou historických poutních míst – kříže „BOŽÍ MUKA“ v ul.Minkovická</t>
  </si>
  <si>
    <t>po majetkovo-právním vypořádání s římskokatolickou církví opravit oplocení hřbitova a kostel na Rašovce</t>
  </si>
  <si>
    <t>podpořit adaptaci starých zemědělských objektů pro nové vhodné využití („bramborárna“ v Minkovicích)</t>
  </si>
  <si>
    <t>podporovat výstavbu rodinných domů a objektů k drobnému podnikání v souladu s platným územním plánem obce k zachování venkovké zástavby v obci</t>
  </si>
  <si>
    <t>zajistit znak a prapor obce</t>
  </si>
  <si>
    <t xml:space="preserve">nová výsadba okrasných stromů a keřů na pozemcích obce v blízkosti veřejných prostranství – u bytových domů v ul.Buková, v parku u požární nádrže, u Obecního úřadu </t>
  </si>
  <si>
    <t>oprava požární nádrže v Minkovicích</t>
  </si>
  <si>
    <t>výstavba Obecního polyfunkčního domu se základními funkcemi – Obecní úřad, víceúčelový sál 150 míst, zájmová činnost, klubovna, knihovna, lékařská ordinace (jedná se o přestavbu starého zemědělského objektu tzv.“bramborárny“)</t>
  </si>
  <si>
    <t xml:space="preserve">výstavba dětského a sportovního hřiště </t>
  </si>
  <si>
    <t>výstavba vlakové zastávky - Šimonovice</t>
  </si>
  <si>
    <t>rozšíření plynovodu do části obce Šimonovice</t>
  </si>
  <si>
    <t>rozšíření vodovodu do části obce Šimonovice</t>
  </si>
  <si>
    <t>výstavba chodníku podél ulice Minkovická</t>
  </si>
  <si>
    <t>místní komunikace v ulici Rozdvojená</t>
  </si>
  <si>
    <t>1. oprava stávající komunikace, společně s výstavbou splaškové a dešťové kanalizace</t>
  </si>
  <si>
    <t>2. výstavba komunikace v lokalitě nové zástavby 22 rodinných domů</t>
  </si>
  <si>
    <t xml:space="preserve">výstavba autobusového zálivu na zastávce „Minkovice statek“ a autobusového zálivu včetně čekárny na zastávce „Minkovice žel.přejezd“ ve směru na Liberec </t>
  </si>
  <si>
    <t>oprava místní komunikace v ulici  K Olympii a ulici K Bříze</t>
  </si>
  <si>
    <t>oprava propustku v ulici Buková</t>
  </si>
  <si>
    <t>rozšíření veřejného osvětlení v nových lokalitách zástavby v obci.</t>
  </si>
  <si>
    <t>plochy výroby  -  z návrhu ÚP</t>
  </si>
  <si>
    <t>plochy občanského vybavení  - z návrhu ÚP</t>
  </si>
  <si>
    <t xml:space="preserve">Rozšíření kanalizace: dle PRVKuK (napojení objektů v sídle Všelibice, rozšíření kanalizace do sídla Budíkov) </t>
  </si>
  <si>
    <t>Nahrazení nevyhovujícího vodního zdroje VRTKY vodou z VDJ Roveň a vybudování přívodního řadu Roveň – Vrtky</t>
  </si>
  <si>
    <t>Rekonstrukce místních komunikací s asfaltovým povrchem (zhruba 20km)</t>
  </si>
  <si>
    <t>Bezdrátový rozhlas po celé obci</t>
  </si>
  <si>
    <t>Zateplení obecního úřadu</t>
  </si>
  <si>
    <t>zalesnění zemědělsky neobdělavatelných ploch?</t>
  </si>
  <si>
    <t>plochy bydlení  - rodinné domy, stavby rodinné rekreace smíšené s drobnou (nerušící) výrobou</t>
  </si>
  <si>
    <t>občanské vybavení - návrh na rozšíření školy obnovy venkova</t>
  </si>
  <si>
    <t>komerční zařízení v centru obce u kostela</t>
  </si>
  <si>
    <t>výroba - oživení statku - smíšené využití - zemědělství, výroba, služby (agroturistika)</t>
  </si>
  <si>
    <t>plochy sportu - fit centrum (tenis, minigolf), volejbal, nohejbal</t>
  </si>
  <si>
    <t>plochy rekreace - areál lázní</t>
  </si>
  <si>
    <t>vybudování splaškové kanalizace včetně ČOV</t>
  </si>
  <si>
    <t>rekonstrukce vodovodního řadu</t>
  </si>
  <si>
    <t>rekonstrukce místních komunikací a vybudování nových místních účelových komunikací</t>
  </si>
  <si>
    <t>vybudování parkovišť v centru obce a u občanského vybavení</t>
  </si>
  <si>
    <t>úprava ploch veřejných prostranství</t>
  </si>
  <si>
    <t>rekonstrukce budovy s  hospodou na návsi na multifunkční dům: obecní úřad, společenský sál, ordinace - zpracována projektová dokumentace; současný OÚ bude sloužit k bydlení (byty ve vlastnictví obce)</t>
  </si>
  <si>
    <t>rekultivace ploch skládek odpadů</t>
  </si>
  <si>
    <t>RSO</t>
  </si>
  <si>
    <t>vodní plochy, vybudování nádrží</t>
  </si>
  <si>
    <t>A037-A039</t>
  </si>
  <si>
    <t xml:space="preserve">protierozní opatření: zatravnění, zalesnění pozemků, </t>
  </si>
  <si>
    <t>výsadba alejí</t>
  </si>
  <si>
    <t>veřejné prostranství - z průzkumů a rozborů nového ÚP</t>
  </si>
  <si>
    <t>vymezení lokálního  ÚSES</t>
  </si>
  <si>
    <t>Pod školským vrchem - výsadba sadu</t>
  </si>
  <si>
    <t>Značky - číselník</t>
  </si>
  <si>
    <t>vybudování systému odkanalizování obce, nebo části obce</t>
  </si>
  <si>
    <t>prodloužení vodovodních řadů do části obce, nebo rozvojových lokalit obce</t>
  </si>
  <si>
    <t>vybudování nových sítí a zařízení technické infrastruktury (energetika)</t>
  </si>
  <si>
    <t>nová zařízení a trasy pro cestovní ruch (ubytovací zařízení, cyklotrasy, naučné stezky, hipotrasy)</t>
  </si>
  <si>
    <t>nové objekty a zaříazení pro občasnkou vybavenost</t>
  </si>
  <si>
    <t>nové objekty a zaříazení pro tělovýchovu a sport</t>
  </si>
  <si>
    <t>rekonstrukce kulturních památek obce</t>
  </si>
  <si>
    <t>rekonstrukce, případně budování nových, místních a účelových komunikací</t>
  </si>
  <si>
    <t>rekonstrukce technické infrastruktury obce (vodovody, kanalizace, veřejné osvětlení)</t>
  </si>
  <si>
    <t>rekonstrukce zařízení pro občanskou vybavenost a sport</t>
  </si>
  <si>
    <t>vymezení, úprava či revitalizace veřejných prostranství obce</t>
  </si>
  <si>
    <t>bezpečnostní opatření (silniční provoz, služebna policie ČR)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</si>
</sst>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2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Calibri"/>
      <family val="2"/>
    </font>
    <font>
      <sz val="10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/>
    </xf>
    <xf numFmtId="0" fontId="6" fillId="0" borderId="4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/>
    </xf>
    <xf numFmtId="0" fontId="6" fillId="0" borderId="16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8" fillId="0" borderId="24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4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9" fillId="0" borderId="24" xfId="0" applyFont="1" applyBorder="1" applyAlignment="1">
      <alignment/>
    </xf>
    <xf numFmtId="0" fontId="8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NumberFormat="1" applyFont="1" applyBorder="1" applyAlignment="1">
      <alignment wrapText="1"/>
    </xf>
    <xf numFmtId="0" fontId="11" fillId="0" borderId="24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1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Font="1" applyBorder="1" applyAlignment="1">
      <alignment horizontal="justify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6" xfId="0" applyNumberFormat="1" applyFont="1" applyBorder="1" applyAlignment="1">
      <alignment vertical="top" wrapText="1"/>
    </xf>
    <xf numFmtId="49" fontId="3" fillId="4" borderId="4" xfId="0" applyNumberFormat="1" applyFont="1" applyFill="1" applyBorder="1" applyAlignment="1">
      <alignment horizontal="left" wrapText="1"/>
    </xf>
    <xf numFmtId="49" fontId="0" fillId="0" borderId="5" xfId="0" applyNumberFormat="1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vertical="top" wrapText="1"/>
    </xf>
    <xf numFmtId="49" fontId="3" fillId="4" borderId="4" xfId="0" applyNumberFormat="1" applyFont="1" applyFill="1" applyBorder="1" applyAlignment="1">
      <alignment vertical="center" wrapText="1"/>
    </xf>
    <xf numFmtId="49" fontId="8" fillId="0" borderId="6" xfId="0" applyNumberFormat="1" applyFont="1" applyBorder="1" applyAlignment="1">
      <alignment vertical="top" wrapText="1"/>
    </xf>
    <xf numFmtId="49" fontId="0" fillId="0" borderId="24" xfId="0" applyNumberFormat="1" applyFont="1" applyBorder="1" applyAlignment="1">
      <alignment vertical="top" wrapText="1"/>
    </xf>
    <xf numFmtId="49" fontId="3" fillId="5" borderId="4" xfId="0" applyNumberFormat="1" applyFont="1" applyFill="1" applyBorder="1" applyAlignment="1">
      <alignment horizontal="justify" vertical="top" wrapText="1"/>
    </xf>
    <xf numFmtId="49" fontId="0" fillId="0" borderId="4" xfId="0" applyNumberFormat="1" applyFont="1" applyFill="1" applyBorder="1" applyAlignment="1">
      <alignment horizontal="justify" vertical="top" wrapText="1"/>
    </xf>
    <xf numFmtId="49" fontId="3" fillId="4" borderId="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49" fontId="3" fillId="5" borderId="24" xfId="0" applyNumberFormat="1" applyFont="1" applyFill="1" applyBorder="1" applyAlignment="1">
      <alignment vertical="top" wrapText="1"/>
    </xf>
    <xf numFmtId="49" fontId="3" fillId="4" borderId="24" xfId="0" applyNumberFormat="1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0" fillId="0" borderId="4" xfId="0" applyNumberFormat="1" applyFont="1" applyFill="1" applyBorder="1" applyAlignment="1">
      <alignment vertical="top" wrapText="1"/>
    </xf>
    <xf numFmtId="49" fontId="0" fillId="0" borderId="6" xfId="0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/>
    </xf>
    <xf numFmtId="49" fontId="3" fillId="5" borderId="4" xfId="0" applyNumberFormat="1" applyFont="1" applyFill="1" applyBorder="1" applyAlignment="1">
      <alignment vertical="top" wrapText="1"/>
    </xf>
    <xf numFmtId="49" fontId="3" fillId="4" borderId="4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wrapText="1"/>
    </xf>
    <xf numFmtId="49" fontId="3" fillId="0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49" fontId="4" fillId="4" borderId="4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left" wrapText="1"/>
    </xf>
    <xf numFmtId="49" fontId="4" fillId="5" borderId="4" xfId="0" applyNumberFormat="1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left" wrapText="1"/>
    </xf>
    <xf numFmtId="49" fontId="3" fillId="5" borderId="4" xfId="0" applyNumberFormat="1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4" xfId="0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0" fillId="0" borderId="34" xfId="0" applyNumberFormat="1" applyFont="1" applyBorder="1" applyAlignment="1">
      <alignment vertical="top" wrapText="1"/>
    </xf>
    <xf numFmtId="49" fontId="0" fillId="0" borderId="35" xfId="0" applyNumberFormat="1" applyFont="1" applyFill="1" applyBorder="1" applyAlignment="1">
      <alignment horizontal="left" wrapText="1"/>
    </xf>
    <xf numFmtId="49" fontId="0" fillId="0" borderId="36" xfId="0" applyNumberFormat="1" applyFont="1" applyBorder="1" applyAlignment="1">
      <alignment vertical="top" wrapText="1"/>
    </xf>
    <xf numFmtId="49" fontId="8" fillId="0" borderId="37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8" fillId="0" borderId="35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8" fillId="0" borderId="28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horizontal="justify" vertical="top" wrapText="1"/>
    </xf>
    <xf numFmtId="49" fontId="10" fillId="0" borderId="13" xfId="0" applyNumberFormat="1" applyFont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wrapText="1"/>
    </xf>
    <xf numFmtId="49" fontId="3" fillId="4" borderId="16" xfId="0" applyNumberFormat="1" applyFont="1" applyFill="1" applyBorder="1" applyAlignment="1">
      <alignment wrapText="1"/>
    </xf>
    <xf numFmtId="49" fontId="0" fillId="0" borderId="16" xfId="0" applyNumberFormat="1" applyFont="1" applyFill="1" applyBorder="1" applyAlignment="1">
      <alignment wrapText="1"/>
    </xf>
    <xf numFmtId="49" fontId="8" fillId="0" borderId="17" xfId="0" applyNumberFormat="1" applyFont="1" applyBorder="1" applyAlignment="1">
      <alignment wrapText="1"/>
    </xf>
    <xf numFmtId="49" fontId="3" fillId="0" borderId="36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3" fillId="0" borderId="25" xfId="0" applyNumberFormat="1" applyFont="1" applyFill="1" applyBorder="1" applyAlignment="1">
      <alignment vertical="top" wrapText="1"/>
    </xf>
    <xf numFmtId="49" fontId="3" fillId="0" borderId="26" xfId="0" applyNumberFormat="1" applyFont="1" applyFill="1" applyBorder="1" applyAlignment="1">
      <alignment vertical="top" wrapText="1"/>
    </xf>
    <xf numFmtId="49" fontId="3" fillId="4" borderId="26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3" fillId="4" borderId="22" xfId="0" applyNumberFormat="1" applyFont="1" applyFill="1" applyBorder="1" applyAlignment="1">
      <alignment horizontal="left" vertical="top" wrapText="1"/>
    </xf>
    <xf numFmtId="49" fontId="3" fillId="5" borderId="6" xfId="0" applyNumberFormat="1" applyFont="1" applyFill="1" applyBorder="1" applyAlignment="1">
      <alignment horizontal="left" wrapText="1"/>
    </xf>
    <xf numFmtId="49" fontId="3" fillId="5" borderId="5" xfId="0" applyNumberFormat="1" applyFont="1" applyFill="1" applyBorder="1" applyAlignment="1">
      <alignment vertical="top" wrapText="1"/>
    </xf>
    <xf numFmtId="49" fontId="3" fillId="5" borderId="6" xfId="0" applyNumberFormat="1" applyFont="1" applyFill="1" applyBorder="1" applyAlignment="1">
      <alignment vertical="top" wrapText="1"/>
    </xf>
    <xf numFmtId="49" fontId="3" fillId="5" borderId="4" xfId="0" applyNumberFormat="1" applyFont="1" applyFill="1" applyBorder="1" applyAlignment="1">
      <alignment wrapText="1"/>
    </xf>
    <xf numFmtId="49" fontId="3" fillId="5" borderId="1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0" fontId="18" fillId="6" borderId="38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5" xfId="0" applyFont="1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3" xfId="0" applyBorder="1" applyAlignment="1">
      <alignment/>
    </xf>
    <xf numFmtId="3" fontId="0" fillId="0" borderId="4" xfId="0" applyNumberForma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6" xfId="0" applyFon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4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2" fillId="0" borderId="3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0" fillId="0" borderId="33" xfId="0" applyBorder="1" applyAlignment="1">
      <alignment/>
    </xf>
    <xf numFmtId="164" fontId="22" fillId="0" borderId="33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22" fillId="0" borderId="42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22" fillId="0" borderId="39" xfId="0" applyFont="1" applyBorder="1" applyAlignment="1">
      <alignment/>
    </xf>
    <xf numFmtId="1" fontId="22" fillId="0" borderId="39" xfId="0" applyNumberFormat="1" applyFont="1" applyBorder="1" applyAlignment="1">
      <alignment/>
    </xf>
    <xf numFmtId="165" fontId="0" fillId="0" borderId="39" xfId="0" applyNumberFormat="1" applyBorder="1" applyAlignment="1">
      <alignment horizontal="right"/>
    </xf>
    <xf numFmtId="165" fontId="0" fillId="0" borderId="40" xfId="0" applyNumberFormat="1" applyBorder="1" applyAlignment="1">
      <alignment horizontal="right"/>
    </xf>
    <xf numFmtId="0" fontId="22" fillId="0" borderId="4" xfId="0" applyFont="1" applyBorder="1" applyAlignment="1">
      <alignment/>
    </xf>
    <xf numFmtId="1" fontId="22" fillId="0" borderId="4" xfId="0" applyNumberFormat="1" applyFont="1" applyBorder="1" applyAlignment="1">
      <alignment/>
    </xf>
    <xf numFmtId="165" fontId="0" fillId="0" borderId="4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22" fillId="0" borderId="16" xfId="0" applyFont="1" applyBorder="1" applyAlignment="1">
      <alignment/>
    </xf>
    <xf numFmtId="1" fontId="22" fillId="0" borderId="16" xfId="0" applyNumberFormat="1" applyFont="1" applyBorder="1" applyAlignment="1">
      <alignment/>
    </xf>
    <xf numFmtId="165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3" fillId="0" borderId="47" xfId="0" applyFont="1" applyBorder="1" applyAlignment="1">
      <alignment horizontal="left" vertical="center"/>
    </xf>
    <xf numFmtId="0" fontId="0" fillId="0" borderId="47" xfId="0" applyBorder="1" applyAlignment="1">
      <alignment horizontal="center"/>
    </xf>
    <xf numFmtId="0" fontId="22" fillId="0" borderId="47" xfId="0" applyFont="1" applyBorder="1" applyAlignment="1">
      <alignment/>
    </xf>
    <xf numFmtId="165" fontId="0" fillId="0" borderId="47" xfId="0" applyNumberFormat="1" applyBorder="1" applyAlignment="1">
      <alignment horizontal="right"/>
    </xf>
    <xf numFmtId="1" fontId="22" fillId="0" borderId="47" xfId="0" applyNumberFormat="1" applyFont="1" applyBorder="1" applyAlignment="1">
      <alignment/>
    </xf>
    <xf numFmtId="0" fontId="22" fillId="0" borderId="39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0" xfId="0" applyAlignment="1">
      <alignment horizontal="right"/>
    </xf>
    <xf numFmtId="1" fontId="22" fillId="0" borderId="4" xfId="0" applyNumberFormat="1" applyFont="1" applyBorder="1" applyAlignment="1">
      <alignment horizontal="right"/>
    </xf>
    <xf numFmtId="1" fontId="22" fillId="0" borderId="16" xfId="0" applyNumberFormat="1" applyFont="1" applyBorder="1" applyAlignment="1">
      <alignment horizontal="right"/>
    </xf>
    <xf numFmtId="1" fontId="22" fillId="0" borderId="47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/>
    </xf>
    <xf numFmtId="0" fontId="25" fillId="0" borderId="2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5" fillId="0" borderId="26" xfId="0" applyFont="1" applyBorder="1" applyAlignment="1">
      <alignment textRotation="90"/>
    </xf>
    <xf numFmtId="0" fontId="5" fillId="0" borderId="5" xfId="0" applyFont="1" applyBorder="1" applyAlignment="1">
      <alignment textRotation="90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36" xfId="0" applyFont="1" applyBorder="1" applyAlignment="1">
      <alignment/>
    </xf>
    <xf numFmtId="1" fontId="0" fillId="0" borderId="45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56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57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3" fillId="4" borderId="6" xfId="0" applyNumberFormat="1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vertical="top" wrapText="1"/>
    </xf>
    <xf numFmtId="49" fontId="3" fillId="4" borderId="24" xfId="0" applyNumberFormat="1" applyFont="1" applyFill="1" applyBorder="1" applyAlignment="1">
      <alignment horizontal="left" vertical="center" wrapText="1"/>
    </xf>
    <xf numFmtId="49" fontId="0" fillId="0" borderId="5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3" fillId="0" borderId="58" xfId="0" applyNumberFormat="1" applyFont="1" applyFill="1" applyBorder="1" applyAlignment="1">
      <alignment horizontal="left" wrapText="1"/>
    </xf>
    <xf numFmtId="49" fontId="3" fillId="0" borderId="47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3" fillId="0" borderId="30" xfId="0" applyNumberFormat="1" applyFont="1" applyFill="1" applyBorder="1" applyAlignment="1">
      <alignment vertical="top" wrapText="1"/>
    </xf>
    <xf numFmtId="49" fontId="3" fillId="0" borderId="29" xfId="0" applyNumberFormat="1" applyFont="1" applyFill="1" applyBorder="1" applyAlignment="1">
      <alignment vertical="top" wrapText="1"/>
    </xf>
    <xf numFmtId="49" fontId="3" fillId="4" borderId="26" xfId="0" applyNumberFormat="1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3" fillId="0" borderId="48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24"/>
  <sheetViews>
    <sheetView workbookViewId="0" topLeftCell="A1">
      <selection activeCell="C2" sqref="C2:C3"/>
    </sheetView>
  </sheetViews>
  <sheetFormatPr defaultColWidth="9.140625" defaultRowHeight="12.75"/>
  <cols>
    <col min="1" max="1" width="1.8515625" style="0" customWidth="1"/>
    <col min="2" max="2" width="6.8515625" style="0" bestFit="1" customWidth="1"/>
    <col min="3" max="3" width="76.00390625" style="27" bestFit="1" customWidth="1"/>
    <col min="4" max="6" width="4.140625" style="0" bestFit="1" customWidth="1"/>
    <col min="7" max="15" width="3.28125" style="28" bestFit="1" customWidth="1"/>
    <col min="16" max="16" width="3.28125" style="28" customWidth="1"/>
    <col min="17" max="34" width="3.28125" style="28" bestFit="1" customWidth="1"/>
  </cols>
  <sheetData>
    <row r="1" ht="10.5" customHeight="1" thickBot="1"/>
    <row r="2" spans="2:34" ht="15.75" customHeight="1">
      <c r="B2" s="339" t="s">
        <v>697</v>
      </c>
      <c r="C2" s="308" t="s">
        <v>698</v>
      </c>
      <c r="D2" s="334" t="s">
        <v>699</v>
      </c>
      <c r="E2" s="334" t="s">
        <v>700</v>
      </c>
      <c r="F2" s="334" t="s">
        <v>701</v>
      </c>
      <c r="G2" s="336" t="s">
        <v>702</v>
      </c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8"/>
    </row>
    <row r="3" spans="2:34" ht="115.5">
      <c r="B3" s="340"/>
      <c r="C3" s="299"/>
      <c r="D3" s="335"/>
      <c r="E3" s="335"/>
      <c r="F3" s="335"/>
      <c r="G3" s="29" t="s">
        <v>639</v>
      </c>
      <c r="H3" s="29" t="s">
        <v>665</v>
      </c>
      <c r="I3" s="29" t="s">
        <v>614</v>
      </c>
      <c r="J3" s="29" t="s">
        <v>471</v>
      </c>
      <c r="K3" s="29" t="s">
        <v>615</v>
      </c>
      <c r="L3" s="29" t="s">
        <v>616</v>
      </c>
      <c r="M3" s="29" t="s">
        <v>470</v>
      </c>
      <c r="N3" s="29" t="s">
        <v>613</v>
      </c>
      <c r="O3" s="29" t="s">
        <v>644</v>
      </c>
      <c r="P3" s="29" t="s">
        <v>617</v>
      </c>
      <c r="Q3" s="29" t="s">
        <v>664</v>
      </c>
      <c r="R3" s="29" t="s">
        <v>666</v>
      </c>
      <c r="S3" s="29" t="s">
        <v>638</v>
      </c>
      <c r="T3" s="29" t="s">
        <v>608</v>
      </c>
      <c r="U3" s="29" t="s">
        <v>703</v>
      </c>
      <c r="V3" s="29" t="s">
        <v>647</v>
      </c>
      <c r="W3" s="29" t="s">
        <v>640</v>
      </c>
      <c r="X3" s="29" t="s">
        <v>704</v>
      </c>
      <c r="Y3" s="29" t="s">
        <v>612</v>
      </c>
      <c r="Z3" s="29" t="s">
        <v>705</v>
      </c>
      <c r="AA3" s="29" t="s">
        <v>646</v>
      </c>
      <c r="AB3" s="29" t="s">
        <v>620</v>
      </c>
      <c r="AC3" s="29" t="s">
        <v>648</v>
      </c>
      <c r="AD3" s="29" t="s">
        <v>619</v>
      </c>
      <c r="AE3" s="29" t="s">
        <v>643</v>
      </c>
      <c r="AF3" s="29" t="s">
        <v>642</v>
      </c>
      <c r="AG3" s="29" t="s">
        <v>618</v>
      </c>
      <c r="AH3" s="30" t="s">
        <v>649</v>
      </c>
    </row>
    <row r="4" spans="2:34" ht="15" customHeight="1">
      <c r="B4" s="31" t="s">
        <v>449</v>
      </c>
      <c r="C4" s="32" t="s">
        <v>706</v>
      </c>
      <c r="D4" s="33"/>
      <c r="E4" s="34"/>
      <c r="F4" s="34"/>
      <c r="G4" s="35" t="s">
        <v>707</v>
      </c>
      <c r="H4" s="35" t="s">
        <v>707</v>
      </c>
      <c r="I4" s="35" t="s">
        <v>707</v>
      </c>
      <c r="J4" s="35" t="s">
        <v>707</v>
      </c>
      <c r="K4" s="35" t="s">
        <v>707</v>
      </c>
      <c r="L4" s="35" t="s">
        <v>707</v>
      </c>
      <c r="M4" s="35" t="s">
        <v>707</v>
      </c>
      <c r="N4" s="35" t="s">
        <v>707</v>
      </c>
      <c r="O4" s="35" t="s">
        <v>707</v>
      </c>
      <c r="P4" s="35" t="s">
        <v>707</v>
      </c>
      <c r="Q4" s="35" t="s">
        <v>707</v>
      </c>
      <c r="R4" s="35" t="s">
        <v>707</v>
      </c>
      <c r="S4" s="35" t="s">
        <v>707</v>
      </c>
      <c r="T4" s="35" t="s">
        <v>707</v>
      </c>
      <c r="U4" s="35" t="s">
        <v>707</v>
      </c>
      <c r="V4" s="35" t="s">
        <v>707</v>
      </c>
      <c r="W4" s="35" t="s">
        <v>707</v>
      </c>
      <c r="X4" s="35" t="s">
        <v>707</v>
      </c>
      <c r="Y4" s="35" t="s">
        <v>707</v>
      </c>
      <c r="Z4" s="35" t="s">
        <v>707</v>
      </c>
      <c r="AA4" s="35" t="s">
        <v>707</v>
      </c>
      <c r="AB4" s="35" t="s">
        <v>707</v>
      </c>
      <c r="AC4" s="35" t="s">
        <v>707</v>
      </c>
      <c r="AD4" s="35" t="s">
        <v>707</v>
      </c>
      <c r="AE4" s="35" t="s">
        <v>707</v>
      </c>
      <c r="AF4" s="35" t="s">
        <v>707</v>
      </c>
      <c r="AG4" s="35" t="s">
        <v>707</v>
      </c>
      <c r="AH4" s="36" t="s">
        <v>707</v>
      </c>
    </row>
    <row r="5" spans="2:34" ht="15" customHeight="1">
      <c r="B5" s="31" t="s">
        <v>450</v>
      </c>
      <c r="C5" s="32" t="s">
        <v>708</v>
      </c>
      <c r="D5" s="34"/>
      <c r="E5" s="8"/>
      <c r="F5" s="34"/>
      <c r="G5" s="35" t="s">
        <v>707</v>
      </c>
      <c r="H5" s="35" t="s">
        <v>707</v>
      </c>
      <c r="I5" s="35" t="s">
        <v>707</v>
      </c>
      <c r="J5" s="35" t="s">
        <v>707</v>
      </c>
      <c r="K5" s="35" t="s">
        <v>707</v>
      </c>
      <c r="L5" s="35" t="s">
        <v>707</v>
      </c>
      <c r="M5" s="35" t="s">
        <v>707</v>
      </c>
      <c r="N5" s="35" t="s">
        <v>707</v>
      </c>
      <c r="O5" s="35" t="s">
        <v>707</v>
      </c>
      <c r="P5" s="35" t="s">
        <v>707</v>
      </c>
      <c r="Q5" s="35" t="s">
        <v>707</v>
      </c>
      <c r="R5" s="35" t="s">
        <v>707</v>
      </c>
      <c r="S5" s="35" t="s">
        <v>707</v>
      </c>
      <c r="T5" s="35" t="s">
        <v>707</v>
      </c>
      <c r="U5" s="35" t="s">
        <v>709</v>
      </c>
      <c r="V5" s="35" t="s">
        <v>707</v>
      </c>
      <c r="W5" s="35" t="s">
        <v>707</v>
      </c>
      <c r="X5" s="35" t="s">
        <v>707</v>
      </c>
      <c r="Y5" s="35" t="s">
        <v>707</v>
      </c>
      <c r="Z5" s="35" t="s">
        <v>707</v>
      </c>
      <c r="AA5" s="35" t="s">
        <v>707</v>
      </c>
      <c r="AB5" s="35" t="s">
        <v>707</v>
      </c>
      <c r="AC5" s="35" t="s">
        <v>707</v>
      </c>
      <c r="AD5" s="35" t="s">
        <v>707</v>
      </c>
      <c r="AE5" s="35" t="s">
        <v>707</v>
      </c>
      <c r="AF5" s="35" t="s">
        <v>707</v>
      </c>
      <c r="AG5" s="35" t="s">
        <v>707</v>
      </c>
      <c r="AH5" s="36" t="s">
        <v>707</v>
      </c>
    </row>
    <row r="6" spans="2:34" ht="15" customHeight="1">
      <c r="B6" s="31" t="s">
        <v>451</v>
      </c>
      <c r="C6" s="32" t="s">
        <v>710</v>
      </c>
      <c r="D6" s="34"/>
      <c r="E6" s="8"/>
      <c r="F6" s="34"/>
      <c r="G6" s="35" t="s">
        <v>707</v>
      </c>
      <c r="H6" s="35" t="s">
        <v>707</v>
      </c>
      <c r="I6" s="35" t="s">
        <v>707</v>
      </c>
      <c r="J6" s="35" t="s">
        <v>707</v>
      </c>
      <c r="K6" s="35" t="s">
        <v>707</v>
      </c>
      <c r="L6" s="35" t="s">
        <v>707</v>
      </c>
      <c r="M6" s="35" t="s">
        <v>707</v>
      </c>
      <c r="N6" s="35" t="s">
        <v>707</v>
      </c>
      <c r="O6" s="35" t="s">
        <v>707</v>
      </c>
      <c r="P6" s="35" t="s">
        <v>707</v>
      </c>
      <c r="Q6" s="35" t="s">
        <v>707</v>
      </c>
      <c r="R6" s="35" t="s">
        <v>707</v>
      </c>
      <c r="S6" s="35" t="s">
        <v>707</v>
      </c>
      <c r="T6" s="35" t="s">
        <v>707</v>
      </c>
      <c r="U6" s="35" t="s">
        <v>707</v>
      </c>
      <c r="V6" s="35" t="s">
        <v>707</v>
      </c>
      <c r="W6" s="35" t="s">
        <v>707</v>
      </c>
      <c r="X6" s="35" t="s">
        <v>707</v>
      </c>
      <c r="Y6" s="35" t="s">
        <v>707</v>
      </c>
      <c r="Z6" s="35" t="s">
        <v>707</v>
      </c>
      <c r="AA6" s="35" t="s">
        <v>707</v>
      </c>
      <c r="AB6" s="35" t="s">
        <v>707</v>
      </c>
      <c r="AC6" s="35" t="s">
        <v>707</v>
      </c>
      <c r="AD6" s="35" t="s">
        <v>707</v>
      </c>
      <c r="AE6" s="35" t="s">
        <v>707</v>
      </c>
      <c r="AF6" s="35" t="s">
        <v>707</v>
      </c>
      <c r="AG6" s="35" t="s">
        <v>707</v>
      </c>
      <c r="AH6" s="36" t="s">
        <v>707</v>
      </c>
    </row>
    <row r="7" spans="2:34" ht="15" customHeight="1">
      <c r="B7" s="31" t="s">
        <v>452</v>
      </c>
      <c r="C7" s="32" t="s">
        <v>711</v>
      </c>
      <c r="D7" s="8"/>
      <c r="E7" s="8"/>
      <c r="F7" s="34"/>
      <c r="G7" s="37" t="s">
        <v>709</v>
      </c>
      <c r="H7" s="35" t="s">
        <v>707</v>
      </c>
      <c r="I7" s="35" t="s">
        <v>707</v>
      </c>
      <c r="J7" s="35" t="s">
        <v>707</v>
      </c>
      <c r="K7" s="35" t="s">
        <v>707</v>
      </c>
      <c r="L7" s="35" t="s">
        <v>707</v>
      </c>
      <c r="M7" s="35" t="s">
        <v>707</v>
      </c>
      <c r="N7" s="35" t="s">
        <v>707</v>
      </c>
      <c r="O7" s="35" t="s">
        <v>707</v>
      </c>
      <c r="P7" s="35" t="s">
        <v>707</v>
      </c>
      <c r="Q7" s="35" t="s">
        <v>707</v>
      </c>
      <c r="R7" s="35" t="s">
        <v>707</v>
      </c>
      <c r="S7" s="35" t="s">
        <v>707</v>
      </c>
      <c r="T7" s="37" t="s">
        <v>709</v>
      </c>
      <c r="U7" s="37" t="s">
        <v>709</v>
      </c>
      <c r="V7" s="35" t="s">
        <v>707</v>
      </c>
      <c r="W7" s="35" t="s">
        <v>707</v>
      </c>
      <c r="X7" s="35" t="s">
        <v>707</v>
      </c>
      <c r="Y7" s="35" t="s">
        <v>707</v>
      </c>
      <c r="Z7" s="35" t="s">
        <v>707</v>
      </c>
      <c r="AA7" s="35" t="s">
        <v>707</v>
      </c>
      <c r="AB7" s="35" t="s">
        <v>707</v>
      </c>
      <c r="AC7" s="35" t="s">
        <v>707</v>
      </c>
      <c r="AD7" s="35" t="s">
        <v>707</v>
      </c>
      <c r="AE7" s="35" t="s">
        <v>707</v>
      </c>
      <c r="AF7" s="35" t="s">
        <v>707</v>
      </c>
      <c r="AG7" s="35" t="s">
        <v>707</v>
      </c>
      <c r="AH7" s="36" t="s">
        <v>707</v>
      </c>
    </row>
    <row r="8" spans="2:34" ht="15" customHeight="1">
      <c r="B8" s="31" t="s">
        <v>606</v>
      </c>
      <c r="C8" s="32" t="s">
        <v>712</v>
      </c>
      <c r="D8" s="6"/>
      <c r="E8" s="34"/>
      <c r="F8" s="8"/>
      <c r="G8" s="37" t="s">
        <v>709</v>
      </c>
      <c r="H8" s="37" t="s">
        <v>709</v>
      </c>
      <c r="I8" s="37" t="s">
        <v>709</v>
      </c>
      <c r="J8" s="37" t="s">
        <v>709</v>
      </c>
      <c r="K8" s="37" t="s">
        <v>709</v>
      </c>
      <c r="L8" s="37" t="s">
        <v>709</v>
      </c>
      <c r="M8" s="37" t="s">
        <v>709</v>
      </c>
      <c r="N8" s="37" t="s">
        <v>709</v>
      </c>
      <c r="O8" s="37" t="s">
        <v>709</v>
      </c>
      <c r="P8" s="37" t="s">
        <v>709</v>
      </c>
      <c r="Q8" s="37" t="s">
        <v>709</v>
      </c>
      <c r="R8" s="37" t="s">
        <v>709</v>
      </c>
      <c r="S8" s="37" t="s">
        <v>709</v>
      </c>
      <c r="T8" s="37" t="s">
        <v>709</v>
      </c>
      <c r="U8" s="37" t="s">
        <v>709</v>
      </c>
      <c r="V8" s="37" t="s">
        <v>709</v>
      </c>
      <c r="W8" s="37" t="s">
        <v>709</v>
      </c>
      <c r="X8" s="37" t="s">
        <v>709</v>
      </c>
      <c r="Y8" s="37" t="s">
        <v>709</v>
      </c>
      <c r="Z8" s="37" t="s">
        <v>709</v>
      </c>
      <c r="AA8" s="37" t="s">
        <v>709</v>
      </c>
      <c r="AB8" s="37" t="s">
        <v>709</v>
      </c>
      <c r="AC8" s="37" t="s">
        <v>709</v>
      </c>
      <c r="AD8" s="37" t="s">
        <v>709</v>
      </c>
      <c r="AE8" s="37" t="s">
        <v>709</v>
      </c>
      <c r="AF8" s="37" t="s">
        <v>709</v>
      </c>
      <c r="AG8" s="37" t="s">
        <v>709</v>
      </c>
      <c r="AH8" s="38" t="s">
        <v>709</v>
      </c>
    </row>
    <row r="9" spans="2:34" ht="15" customHeight="1">
      <c r="B9" s="31" t="s">
        <v>453</v>
      </c>
      <c r="C9" s="32" t="s">
        <v>713</v>
      </c>
      <c r="D9" s="34"/>
      <c r="E9" s="34"/>
      <c r="F9" s="34"/>
      <c r="G9" s="37" t="s">
        <v>709</v>
      </c>
      <c r="H9" s="37" t="s">
        <v>709</v>
      </c>
      <c r="I9" s="37" t="s">
        <v>709</v>
      </c>
      <c r="J9" s="37" t="s">
        <v>707</v>
      </c>
      <c r="K9" s="37" t="s">
        <v>709</v>
      </c>
      <c r="L9" s="37" t="s">
        <v>709</v>
      </c>
      <c r="M9" s="37" t="s">
        <v>707</v>
      </c>
      <c r="N9" s="37" t="s">
        <v>707</v>
      </c>
      <c r="O9" s="37" t="s">
        <v>709</v>
      </c>
      <c r="P9" s="37" t="s">
        <v>709</v>
      </c>
      <c r="Q9" s="37" t="s">
        <v>707</v>
      </c>
      <c r="R9" s="37" t="s">
        <v>709</v>
      </c>
      <c r="S9" s="37" t="s">
        <v>709</v>
      </c>
      <c r="T9" s="37" t="s">
        <v>709</v>
      </c>
      <c r="U9" s="37" t="s">
        <v>707</v>
      </c>
      <c r="V9" s="37" t="s">
        <v>709</v>
      </c>
      <c r="W9" s="37" t="s">
        <v>707</v>
      </c>
      <c r="X9" s="37" t="s">
        <v>709</v>
      </c>
      <c r="Y9" s="37" t="s">
        <v>709</v>
      </c>
      <c r="Z9" s="37" t="s">
        <v>709</v>
      </c>
      <c r="AA9" s="37" t="s">
        <v>709</v>
      </c>
      <c r="AB9" s="37" t="s">
        <v>709</v>
      </c>
      <c r="AC9" s="37" t="s">
        <v>709</v>
      </c>
      <c r="AD9" s="37" t="s">
        <v>709</v>
      </c>
      <c r="AE9" s="37" t="s">
        <v>709</v>
      </c>
      <c r="AF9" s="37" t="s">
        <v>709</v>
      </c>
      <c r="AG9" s="37" t="s">
        <v>709</v>
      </c>
      <c r="AH9" s="38" t="s">
        <v>709</v>
      </c>
    </row>
    <row r="10" spans="2:34" ht="15" customHeight="1">
      <c r="B10" s="31" t="s">
        <v>454</v>
      </c>
      <c r="C10" s="32" t="s">
        <v>714</v>
      </c>
      <c r="D10" s="34"/>
      <c r="E10" s="34"/>
      <c r="F10" s="8"/>
      <c r="G10" s="37" t="s">
        <v>709</v>
      </c>
      <c r="H10" s="37" t="s">
        <v>709</v>
      </c>
      <c r="I10" s="37" t="s">
        <v>709</v>
      </c>
      <c r="J10" s="37" t="s">
        <v>709</v>
      </c>
      <c r="K10" s="37" t="s">
        <v>709</v>
      </c>
      <c r="L10" s="37" t="s">
        <v>709</v>
      </c>
      <c r="M10" s="37" t="s">
        <v>709</v>
      </c>
      <c r="N10" s="37" t="s">
        <v>709</v>
      </c>
      <c r="O10" s="37" t="s">
        <v>709</v>
      </c>
      <c r="P10" s="37" t="s">
        <v>709</v>
      </c>
      <c r="Q10" s="37" t="s">
        <v>707</v>
      </c>
      <c r="R10" s="37" t="s">
        <v>709</v>
      </c>
      <c r="S10" s="37" t="s">
        <v>709</v>
      </c>
      <c r="T10" s="37" t="s">
        <v>709</v>
      </c>
      <c r="U10" s="37" t="s">
        <v>709</v>
      </c>
      <c r="V10" s="37" t="s">
        <v>709</v>
      </c>
      <c r="W10" s="37" t="s">
        <v>709</v>
      </c>
      <c r="X10" s="37" t="s">
        <v>709</v>
      </c>
      <c r="Y10" s="37" t="s">
        <v>709</v>
      </c>
      <c r="Z10" s="37" t="s">
        <v>709</v>
      </c>
      <c r="AA10" s="37" t="s">
        <v>709</v>
      </c>
      <c r="AB10" s="37" t="s">
        <v>709</v>
      </c>
      <c r="AC10" s="37" t="s">
        <v>709</v>
      </c>
      <c r="AD10" s="37" t="s">
        <v>709</v>
      </c>
      <c r="AE10" s="37" t="s">
        <v>709</v>
      </c>
      <c r="AF10" s="37" t="s">
        <v>709</v>
      </c>
      <c r="AG10" s="37" t="s">
        <v>709</v>
      </c>
      <c r="AH10" s="38" t="s">
        <v>709</v>
      </c>
    </row>
    <row r="11" spans="2:34" ht="15" customHeight="1">
      <c r="B11" s="31" t="s">
        <v>455</v>
      </c>
      <c r="C11" s="32" t="s">
        <v>715</v>
      </c>
      <c r="D11" s="34"/>
      <c r="E11" s="34"/>
      <c r="F11" s="34"/>
      <c r="G11" s="37" t="s">
        <v>707</v>
      </c>
      <c r="H11" s="37" t="s">
        <v>707</v>
      </c>
      <c r="I11" s="37" t="s">
        <v>707</v>
      </c>
      <c r="J11" s="37" t="s">
        <v>707</v>
      </c>
      <c r="K11" s="37" t="s">
        <v>707</v>
      </c>
      <c r="L11" s="37" t="s">
        <v>707</v>
      </c>
      <c r="M11" s="37" t="s">
        <v>707</v>
      </c>
      <c r="N11" s="37" t="s">
        <v>707</v>
      </c>
      <c r="O11" s="37" t="s">
        <v>707</v>
      </c>
      <c r="P11" s="37" t="s">
        <v>707</v>
      </c>
      <c r="Q11" s="37" t="s">
        <v>707</v>
      </c>
      <c r="R11" s="37" t="s">
        <v>707</v>
      </c>
      <c r="S11" s="37" t="s">
        <v>709</v>
      </c>
      <c r="T11" s="37" t="s">
        <v>707</v>
      </c>
      <c r="U11" s="37" t="s">
        <v>707</v>
      </c>
      <c r="V11" s="37" t="s">
        <v>707</v>
      </c>
      <c r="W11" s="37" t="s">
        <v>707</v>
      </c>
      <c r="X11" s="37" t="s">
        <v>707</v>
      </c>
      <c r="Y11" s="37" t="s">
        <v>707</v>
      </c>
      <c r="Z11" s="37" t="s">
        <v>707</v>
      </c>
      <c r="AA11" s="37" t="s">
        <v>707</v>
      </c>
      <c r="AB11" s="37" t="s">
        <v>707</v>
      </c>
      <c r="AC11" s="37" t="s">
        <v>707</v>
      </c>
      <c r="AD11" s="37" t="s">
        <v>707</v>
      </c>
      <c r="AE11" s="37" t="s">
        <v>707</v>
      </c>
      <c r="AF11" s="37" t="s">
        <v>707</v>
      </c>
      <c r="AG11" s="37" t="s">
        <v>707</v>
      </c>
      <c r="AH11" s="38" t="s">
        <v>707</v>
      </c>
    </row>
    <row r="12" spans="2:34" ht="15" customHeight="1">
      <c r="B12" s="31" t="s">
        <v>456</v>
      </c>
      <c r="C12" s="32" t="s">
        <v>716</v>
      </c>
      <c r="D12" s="34"/>
      <c r="E12" s="34"/>
      <c r="F12" s="8"/>
      <c r="G12" s="37" t="s">
        <v>709</v>
      </c>
      <c r="H12" s="37" t="s">
        <v>709</v>
      </c>
      <c r="I12" s="37" t="s">
        <v>709</v>
      </c>
      <c r="J12" s="37" t="s">
        <v>709</v>
      </c>
      <c r="K12" s="37" t="s">
        <v>709</v>
      </c>
      <c r="L12" s="37" t="s">
        <v>709</v>
      </c>
      <c r="M12" s="37" t="s">
        <v>709</v>
      </c>
      <c r="N12" s="37" t="s">
        <v>709</v>
      </c>
      <c r="O12" s="37" t="s">
        <v>707</v>
      </c>
      <c r="P12" s="37" t="s">
        <v>709</v>
      </c>
      <c r="Q12" s="37" t="s">
        <v>707</v>
      </c>
      <c r="R12" s="37" t="s">
        <v>709</v>
      </c>
      <c r="S12" s="37" t="s">
        <v>709</v>
      </c>
      <c r="T12" s="37" t="s">
        <v>709</v>
      </c>
      <c r="U12" s="37" t="s">
        <v>709</v>
      </c>
      <c r="V12" s="37" t="s">
        <v>709</v>
      </c>
      <c r="W12" s="37" t="s">
        <v>707</v>
      </c>
      <c r="X12" s="37" t="s">
        <v>709</v>
      </c>
      <c r="Y12" s="37" t="s">
        <v>709</v>
      </c>
      <c r="Z12" s="37" t="s">
        <v>709</v>
      </c>
      <c r="AA12" s="37" t="s">
        <v>709</v>
      </c>
      <c r="AB12" s="37" t="s">
        <v>709</v>
      </c>
      <c r="AC12" s="37" t="s">
        <v>709</v>
      </c>
      <c r="AD12" s="37" t="s">
        <v>709</v>
      </c>
      <c r="AE12" s="37" t="s">
        <v>709</v>
      </c>
      <c r="AF12" s="37" t="s">
        <v>709</v>
      </c>
      <c r="AG12" s="37" t="s">
        <v>709</v>
      </c>
      <c r="AH12" s="38" t="s">
        <v>709</v>
      </c>
    </row>
    <row r="13" spans="2:34" ht="15" customHeight="1">
      <c r="B13" s="31" t="s">
        <v>457</v>
      </c>
      <c r="C13" s="32" t="s">
        <v>717</v>
      </c>
      <c r="D13" s="6"/>
      <c r="E13" s="6"/>
      <c r="F13" s="34"/>
      <c r="G13" s="37" t="s">
        <v>709</v>
      </c>
      <c r="H13" s="37" t="s">
        <v>709</v>
      </c>
      <c r="I13" s="37" t="s">
        <v>709</v>
      </c>
      <c r="J13" s="37" t="s">
        <v>709</v>
      </c>
      <c r="K13" s="37" t="s">
        <v>709</v>
      </c>
      <c r="L13" s="37" t="s">
        <v>709</v>
      </c>
      <c r="M13" s="37" t="s">
        <v>709</v>
      </c>
      <c r="N13" s="37" t="s">
        <v>709</v>
      </c>
      <c r="O13" s="37" t="s">
        <v>709</v>
      </c>
      <c r="P13" s="37" t="s">
        <v>709</v>
      </c>
      <c r="Q13" s="37" t="s">
        <v>709</v>
      </c>
      <c r="R13" s="37" t="s">
        <v>709</v>
      </c>
      <c r="S13" s="37" t="s">
        <v>709</v>
      </c>
      <c r="T13" s="37" t="s">
        <v>709</v>
      </c>
      <c r="U13" s="37" t="s">
        <v>709</v>
      </c>
      <c r="V13" s="37" t="s">
        <v>709</v>
      </c>
      <c r="W13" s="37" t="s">
        <v>709</v>
      </c>
      <c r="X13" s="37" t="s">
        <v>709</v>
      </c>
      <c r="Y13" s="37" t="s">
        <v>709</v>
      </c>
      <c r="Z13" s="37" t="s">
        <v>709</v>
      </c>
      <c r="AA13" s="37" t="s">
        <v>709</v>
      </c>
      <c r="AB13" s="37" t="s">
        <v>709</v>
      </c>
      <c r="AC13" s="37" t="s">
        <v>709</v>
      </c>
      <c r="AD13" s="37" t="s">
        <v>709</v>
      </c>
      <c r="AE13" s="37" t="s">
        <v>709</v>
      </c>
      <c r="AF13" s="37" t="s">
        <v>709</v>
      </c>
      <c r="AG13" s="37" t="s">
        <v>709</v>
      </c>
      <c r="AH13" s="38" t="s">
        <v>709</v>
      </c>
    </row>
    <row r="14" spans="2:34" ht="15" customHeight="1">
      <c r="B14" s="31" t="s">
        <v>458</v>
      </c>
      <c r="C14" s="32" t="s">
        <v>718</v>
      </c>
      <c r="D14" s="34"/>
      <c r="E14" s="8"/>
      <c r="F14" s="8"/>
      <c r="G14" s="37" t="s">
        <v>707</v>
      </c>
      <c r="H14" s="37" t="s">
        <v>707</v>
      </c>
      <c r="I14" s="37" t="s">
        <v>707</v>
      </c>
      <c r="J14" s="37" t="s">
        <v>707</v>
      </c>
      <c r="K14" s="37" t="s">
        <v>707</v>
      </c>
      <c r="L14" s="37" t="s">
        <v>707</v>
      </c>
      <c r="M14" s="37" t="s">
        <v>707</v>
      </c>
      <c r="N14" s="37" t="s">
        <v>707</v>
      </c>
      <c r="O14" s="37" t="s">
        <v>707</v>
      </c>
      <c r="P14" s="37" t="s">
        <v>707</v>
      </c>
      <c r="Q14" s="37" t="s">
        <v>707</v>
      </c>
      <c r="R14" s="37" t="s">
        <v>707</v>
      </c>
      <c r="S14" s="37" t="s">
        <v>707</v>
      </c>
      <c r="T14" s="37" t="s">
        <v>707</v>
      </c>
      <c r="U14" s="37" t="s">
        <v>707</v>
      </c>
      <c r="V14" s="37" t="s">
        <v>707</v>
      </c>
      <c r="W14" s="37" t="s">
        <v>707</v>
      </c>
      <c r="X14" s="37" t="s">
        <v>707</v>
      </c>
      <c r="Y14" s="37" t="s">
        <v>707</v>
      </c>
      <c r="Z14" s="37" t="s">
        <v>707</v>
      </c>
      <c r="AA14" s="37" t="s">
        <v>707</v>
      </c>
      <c r="AB14" s="37" t="s">
        <v>707</v>
      </c>
      <c r="AC14" s="37" t="s">
        <v>707</v>
      </c>
      <c r="AD14" s="37" t="s">
        <v>707</v>
      </c>
      <c r="AE14" s="37" t="s">
        <v>707</v>
      </c>
      <c r="AF14" s="37" t="s">
        <v>707</v>
      </c>
      <c r="AG14" s="37" t="s">
        <v>707</v>
      </c>
      <c r="AH14" s="38" t="s">
        <v>707</v>
      </c>
    </row>
    <row r="15" spans="2:34" ht="15" customHeight="1">
      <c r="B15" s="31" t="s">
        <v>459</v>
      </c>
      <c r="C15" s="32" t="s">
        <v>719</v>
      </c>
      <c r="D15" s="34"/>
      <c r="E15" s="8"/>
      <c r="F15" s="8"/>
      <c r="G15" s="37" t="s">
        <v>709</v>
      </c>
      <c r="H15" s="37" t="s">
        <v>709</v>
      </c>
      <c r="I15" s="37" t="s">
        <v>709</v>
      </c>
      <c r="J15" s="37" t="s">
        <v>709</v>
      </c>
      <c r="K15" s="37" t="s">
        <v>709</v>
      </c>
      <c r="L15" s="37" t="s">
        <v>709</v>
      </c>
      <c r="M15" s="37" t="s">
        <v>709</v>
      </c>
      <c r="N15" s="37" t="s">
        <v>709</v>
      </c>
      <c r="O15" s="37" t="s">
        <v>709</v>
      </c>
      <c r="P15" s="37" t="s">
        <v>709</v>
      </c>
      <c r="Q15" s="37" t="s">
        <v>709</v>
      </c>
      <c r="R15" s="37" t="s">
        <v>709</v>
      </c>
      <c r="S15" s="37" t="s">
        <v>709</v>
      </c>
      <c r="T15" s="37" t="s">
        <v>709</v>
      </c>
      <c r="U15" s="37" t="s">
        <v>709</v>
      </c>
      <c r="V15" s="37" t="s">
        <v>709</v>
      </c>
      <c r="W15" s="37" t="s">
        <v>709</v>
      </c>
      <c r="X15" s="37" t="s">
        <v>709</v>
      </c>
      <c r="Y15" s="37" t="s">
        <v>709</v>
      </c>
      <c r="Z15" s="37" t="s">
        <v>709</v>
      </c>
      <c r="AA15" s="37" t="s">
        <v>709</v>
      </c>
      <c r="AB15" s="37" t="s">
        <v>709</v>
      </c>
      <c r="AC15" s="37" t="s">
        <v>709</v>
      </c>
      <c r="AD15" s="37" t="s">
        <v>709</v>
      </c>
      <c r="AE15" s="37" t="s">
        <v>709</v>
      </c>
      <c r="AF15" s="37" t="s">
        <v>709</v>
      </c>
      <c r="AG15" s="37" t="s">
        <v>709</v>
      </c>
      <c r="AH15" s="38" t="s">
        <v>709</v>
      </c>
    </row>
    <row r="16" spans="2:34" ht="15" customHeight="1">
      <c r="B16" s="31" t="s">
        <v>460</v>
      </c>
      <c r="C16" s="32" t="s">
        <v>720</v>
      </c>
      <c r="D16" s="34"/>
      <c r="E16" s="8"/>
      <c r="F16" s="8"/>
      <c r="G16" s="37" t="s">
        <v>707</v>
      </c>
      <c r="H16" s="37" t="s">
        <v>707</v>
      </c>
      <c r="I16" s="37" t="s">
        <v>709</v>
      </c>
      <c r="J16" s="37" t="s">
        <v>707</v>
      </c>
      <c r="K16" s="37" t="s">
        <v>707</v>
      </c>
      <c r="L16" s="37" t="s">
        <v>707</v>
      </c>
      <c r="M16" s="37" t="s">
        <v>707</v>
      </c>
      <c r="N16" s="37" t="s">
        <v>707</v>
      </c>
      <c r="O16" s="37" t="s">
        <v>707</v>
      </c>
      <c r="P16" s="37" t="s">
        <v>707</v>
      </c>
      <c r="Q16" s="37" t="s">
        <v>707</v>
      </c>
      <c r="R16" s="37" t="s">
        <v>707</v>
      </c>
      <c r="S16" s="37" t="s">
        <v>709</v>
      </c>
      <c r="T16" s="37" t="s">
        <v>707</v>
      </c>
      <c r="U16" s="37" t="s">
        <v>707</v>
      </c>
      <c r="V16" s="37" t="s">
        <v>707</v>
      </c>
      <c r="W16" s="37" t="s">
        <v>707</v>
      </c>
      <c r="X16" s="37" t="s">
        <v>707</v>
      </c>
      <c r="Y16" s="37" t="s">
        <v>707</v>
      </c>
      <c r="Z16" s="37" t="s">
        <v>707</v>
      </c>
      <c r="AA16" s="37" t="s">
        <v>707</v>
      </c>
      <c r="AB16" s="37" t="s">
        <v>709</v>
      </c>
      <c r="AC16" s="37" t="s">
        <v>707</v>
      </c>
      <c r="AD16" s="37" t="s">
        <v>707</v>
      </c>
      <c r="AE16" s="37" t="s">
        <v>707</v>
      </c>
      <c r="AF16" s="37" t="s">
        <v>707</v>
      </c>
      <c r="AG16" s="37" t="s">
        <v>707</v>
      </c>
      <c r="AH16" s="38" t="s">
        <v>707</v>
      </c>
    </row>
    <row r="17" spans="2:34" ht="15" customHeight="1">
      <c r="B17" s="31" t="s">
        <v>461</v>
      </c>
      <c r="C17" s="32" t="s">
        <v>721</v>
      </c>
      <c r="D17" s="34"/>
      <c r="E17" s="8"/>
      <c r="F17" s="8"/>
      <c r="G17" s="37" t="s">
        <v>707</v>
      </c>
      <c r="H17" s="37" t="s">
        <v>707</v>
      </c>
      <c r="I17" s="37" t="s">
        <v>707</v>
      </c>
      <c r="J17" s="37" t="s">
        <v>707</v>
      </c>
      <c r="K17" s="37" t="s">
        <v>707</v>
      </c>
      <c r="L17" s="37" t="s">
        <v>707</v>
      </c>
      <c r="M17" s="37" t="s">
        <v>707</v>
      </c>
      <c r="N17" s="37" t="s">
        <v>707</v>
      </c>
      <c r="O17" s="37" t="s">
        <v>707</v>
      </c>
      <c r="P17" s="37" t="s">
        <v>707</v>
      </c>
      <c r="Q17" s="37" t="s">
        <v>707</v>
      </c>
      <c r="R17" s="37" t="s">
        <v>707</v>
      </c>
      <c r="S17" s="37" t="s">
        <v>707</v>
      </c>
      <c r="T17" s="37" t="s">
        <v>707</v>
      </c>
      <c r="U17" s="37" t="s">
        <v>707</v>
      </c>
      <c r="V17" s="37" t="s">
        <v>707</v>
      </c>
      <c r="W17" s="37" t="s">
        <v>707</v>
      </c>
      <c r="X17" s="37" t="s">
        <v>707</v>
      </c>
      <c r="Y17" s="37" t="s">
        <v>707</v>
      </c>
      <c r="Z17" s="37" t="s">
        <v>707</v>
      </c>
      <c r="AA17" s="37" t="s">
        <v>707</v>
      </c>
      <c r="AB17" s="37" t="s">
        <v>707</v>
      </c>
      <c r="AC17" s="37" t="s">
        <v>707</v>
      </c>
      <c r="AD17" s="37" t="s">
        <v>707</v>
      </c>
      <c r="AE17" s="37" t="s">
        <v>707</v>
      </c>
      <c r="AF17" s="37" t="s">
        <v>707</v>
      </c>
      <c r="AG17" s="37" t="s">
        <v>707</v>
      </c>
      <c r="AH17" s="38" t="s">
        <v>707</v>
      </c>
    </row>
    <row r="18" spans="2:34" ht="15" customHeight="1">
      <c r="B18" s="31" t="s">
        <v>462</v>
      </c>
      <c r="C18" s="32" t="s">
        <v>722</v>
      </c>
      <c r="D18" s="34"/>
      <c r="E18" s="8"/>
      <c r="F18" s="8"/>
      <c r="G18" s="37" t="s">
        <v>709</v>
      </c>
      <c r="H18" s="37" t="s">
        <v>707</v>
      </c>
      <c r="I18" s="37" t="s">
        <v>709</v>
      </c>
      <c r="J18" s="37" t="s">
        <v>707</v>
      </c>
      <c r="K18" s="37" t="s">
        <v>707</v>
      </c>
      <c r="L18" s="37" t="s">
        <v>707</v>
      </c>
      <c r="M18" s="37" t="s">
        <v>707</v>
      </c>
      <c r="N18" s="37" t="s">
        <v>707</v>
      </c>
      <c r="O18" s="37" t="s">
        <v>707</v>
      </c>
      <c r="P18" s="37" t="s">
        <v>707</v>
      </c>
      <c r="Q18" s="37" t="s">
        <v>707</v>
      </c>
      <c r="R18" s="37" t="s">
        <v>707</v>
      </c>
      <c r="S18" s="37" t="s">
        <v>709</v>
      </c>
      <c r="T18" s="37" t="s">
        <v>707</v>
      </c>
      <c r="U18" s="37" t="s">
        <v>707</v>
      </c>
      <c r="V18" s="37" t="s">
        <v>707</v>
      </c>
      <c r="W18" s="37" t="s">
        <v>707</v>
      </c>
      <c r="X18" s="37" t="s">
        <v>707</v>
      </c>
      <c r="Y18" s="37" t="s">
        <v>707</v>
      </c>
      <c r="Z18" s="37" t="s">
        <v>709</v>
      </c>
      <c r="AA18" s="37" t="s">
        <v>707</v>
      </c>
      <c r="AB18" s="37" t="s">
        <v>709</v>
      </c>
      <c r="AC18" s="37" t="s">
        <v>707</v>
      </c>
      <c r="AD18" s="37" t="s">
        <v>707</v>
      </c>
      <c r="AE18" s="37" t="s">
        <v>707</v>
      </c>
      <c r="AF18" s="37" t="s">
        <v>709</v>
      </c>
      <c r="AG18" s="37" t="s">
        <v>709</v>
      </c>
      <c r="AH18" s="38" t="s">
        <v>707</v>
      </c>
    </row>
    <row r="19" spans="2:34" ht="15" customHeight="1">
      <c r="B19" s="31" t="s">
        <v>463</v>
      </c>
      <c r="C19" s="32" t="s">
        <v>723</v>
      </c>
      <c r="D19" s="6"/>
      <c r="E19" s="34"/>
      <c r="F19" s="8"/>
      <c r="G19" s="37" t="s">
        <v>707</v>
      </c>
      <c r="H19" s="37" t="s">
        <v>707</v>
      </c>
      <c r="I19" s="37" t="s">
        <v>707</v>
      </c>
      <c r="J19" s="37" t="s">
        <v>707</v>
      </c>
      <c r="K19" s="37" t="s">
        <v>707</v>
      </c>
      <c r="L19" s="37" t="s">
        <v>707</v>
      </c>
      <c r="M19" s="37" t="s">
        <v>707</v>
      </c>
      <c r="N19" s="37" t="s">
        <v>707</v>
      </c>
      <c r="O19" s="37" t="s">
        <v>707</v>
      </c>
      <c r="P19" s="37" t="s">
        <v>707</v>
      </c>
      <c r="Q19" s="37" t="s">
        <v>707</v>
      </c>
      <c r="R19" s="37" t="s">
        <v>707</v>
      </c>
      <c r="S19" s="37" t="s">
        <v>707</v>
      </c>
      <c r="T19" s="37" t="s">
        <v>707</v>
      </c>
      <c r="U19" s="37" t="s">
        <v>707</v>
      </c>
      <c r="V19" s="37" t="s">
        <v>707</v>
      </c>
      <c r="W19" s="37" t="s">
        <v>707</v>
      </c>
      <c r="X19" s="37" t="s">
        <v>707</v>
      </c>
      <c r="Y19" s="37" t="s">
        <v>707</v>
      </c>
      <c r="Z19" s="37" t="s">
        <v>707</v>
      </c>
      <c r="AA19" s="37" t="s">
        <v>707</v>
      </c>
      <c r="AB19" s="37" t="s">
        <v>707</v>
      </c>
      <c r="AC19" s="37" t="s">
        <v>707</v>
      </c>
      <c r="AD19" s="37" t="s">
        <v>707</v>
      </c>
      <c r="AE19" s="37" t="s">
        <v>707</v>
      </c>
      <c r="AF19" s="37" t="s">
        <v>707</v>
      </c>
      <c r="AG19" s="37" t="s">
        <v>707</v>
      </c>
      <c r="AH19" s="38" t="s">
        <v>707</v>
      </c>
    </row>
    <row r="20" spans="2:34" ht="15" customHeight="1">
      <c r="B20" s="31" t="s">
        <v>464</v>
      </c>
      <c r="C20" s="32" t="s">
        <v>724</v>
      </c>
      <c r="D20" s="34"/>
      <c r="E20" s="8"/>
      <c r="F20" s="8"/>
      <c r="G20" s="37" t="s">
        <v>707</v>
      </c>
      <c r="H20" s="37" t="s">
        <v>707</v>
      </c>
      <c r="I20" s="37" t="s">
        <v>707</v>
      </c>
      <c r="J20" s="37" t="s">
        <v>707</v>
      </c>
      <c r="K20" s="37" t="s">
        <v>707</v>
      </c>
      <c r="L20" s="37" t="s">
        <v>707</v>
      </c>
      <c r="M20" s="37" t="s">
        <v>707</v>
      </c>
      <c r="N20" s="37" t="s">
        <v>707</v>
      </c>
      <c r="O20" s="37" t="s">
        <v>707</v>
      </c>
      <c r="P20" s="37" t="s">
        <v>707</v>
      </c>
      <c r="Q20" s="37" t="s">
        <v>707</v>
      </c>
      <c r="R20" s="37" t="s">
        <v>707</v>
      </c>
      <c r="S20" s="37" t="s">
        <v>707</v>
      </c>
      <c r="T20" s="37" t="s">
        <v>707</v>
      </c>
      <c r="U20" s="37" t="s">
        <v>707</v>
      </c>
      <c r="V20" s="37" t="s">
        <v>707</v>
      </c>
      <c r="W20" s="37" t="s">
        <v>707</v>
      </c>
      <c r="X20" s="37" t="s">
        <v>707</v>
      </c>
      <c r="Y20" s="37" t="s">
        <v>707</v>
      </c>
      <c r="Z20" s="37" t="s">
        <v>707</v>
      </c>
      <c r="AA20" s="37" t="s">
        <v>707</v>
      </c>
      <c r="AB20" s="37" t="s">
        <v>707</v>
      </c>
      <c r="AC20" s="37" t="s">
        <v>707</v>
      </c>
      <c r="AD20" s="37" t="s">
        <v>707</v>
      </c>
      <c r="AE20" s="37" t="s">
        <v>707</v>
      </c>
      <c r="AF20" s="37" t="s">
        <v>707</v>
      </c>
      <c r="AG20" s="37" t="s">
        <v>707</v>
      </c>
      <c r="AH20" s="38" t="s">
        <v>707</v>
      </c>
    </row>
    <row r="21" spans="2:34" ht="15" customHeight="1">
      <c r="B21" s="31" t="s">
        <v>465</v>
      </c>
      <c r="C21" s="32" t="s">
        <v>725</v>
      </c>
      <c r="D21" s="34"/>
      <c r="E21" s="8"/>
      <c r="F21" s="8"/>
      <c r="G21" s="37" t="s">
        <v>707</v>
      </c>
      <c r="H21" s="37" t="s">
        <v>707</v>
      </c>
      <c r="I21" s="37" t="s">
        <v>707</v>
      </c>
      <c r="J21" s="37" t="s">
        <v>707</v>
      </c>
      <c r="K21" s="37" t="s">
        <v>707</v>
      </c>
      <c r="L21" s="37" t="s">
        <v>707</v>
      </c>
      <c r="M21" s="37" t="s">
        <v>707</v>
      </c>
      <c r="N21" s="37" t="s">
        <v>707</v>
      </c>
      <c r="O21" s="37" t="s">
        <v>707</v>
      </c>
      <c r="P21" s="37" t="s">
        <v>707</v>
      </c>
      <c r="Q21" s="37" t="s">
        <v>707</v>
      </c>
      <c r="R21" s="37" t="s">
        <v>707</v>
      </c>
      <c r="S21" s="37" t="s">
        <v>707</v>
      </c>
      <c r="T21" s="37" t="s">
        <v>707</v>
      </c>
      <c r="U21" s="37" t="s">
        <v>707</v>
      </c>
      <c r="V21" s="37" t="s">
        <v>707</v>
      </c>
      <c r="W21" s="37" t="s">
        <v>707</v>
      </c>
      <c r="X21" s="37" t="s">
        <v>707</v>
      </c>
      <c r="Y21" s="37" t="s">
        <v>707</v>
      </c>
      <c r="Z21" s="37" t="s">
        <v>707</v>
      </c>
      <c r="AA21" s="37" t="s">
        <v>707</v>
      </c>
      <c r="AB21" s="37" t="s">
        <v>707</v>
      </c>
      <c r="AC21" s="37" t="s">
        <v>707</v>
      </c>
      <c r="AD21" s="37" t="s">
        <v>707</v>
      </c>
      <c r="AE21" s="37" t="s">
        <v>707</v>
      </c>
      <c r="AF21" s="37" t="s">
        <v>707</v>
      </c>
      <c r="AG21" s="37" t="s">
        <v>707</v>
      </c>
      <c r="AH21" s="38" t="s">
        <v>707</v>
      </c>
    </row>
    <row r="22" spans="2:34" ht="15" customHeight="1">
      <c r="B22" s="31" t="s">
        <v>466</v>
      </c>
      <c r="C22" s="32" t="s">
        <v>726</v>
      </c>
      <c r="D22" s="34"/>
      <c r="E22" s="8"/>
      <c r="F22" s="8"/>
      <c r="G22" s="37" t="s">
        <v>727</v>
      </c>
      <c r="H22" s="37" t="s">
        <v>727</v>
      </c>
      <c r="I22" s="37" t="s">
        <v>727</v>
      </c>
      <c r="J22" s="37" t="s">
        <v>707</v>
      </c>
      <c r="K22" s="37" t="s">
        <v>727</v>
      </c>
      <c r="L22" s="37" t="s">
        <v>707</v>
      </c>
      <c r="M22" s="37" t="s">
        <v>727</v>
      </c>
      <c r="N22" s="37" t="s">
        <v>727</v>
      </c>
      <c r="O22" s="37" t="s">
        <v>727</v>
      </c>
      <c r="P22" s="37" t="s">
        <v>727</v>
      </c>
      <c r="Q22" s="37" t="s">
        <v>727</v>
      </c>
      <c r="R22" s="37" t="s">
        <v>727</v>
      </c>
      <c r="S22" s="37" t="s">
        <v>727</v>
      </c>
      <c r="T22" s="37" t="s">
        <v>727</v>
      </c>
      <c r="U22" s="37" t="s">
        <v>727</v>
      </c>
      <c r="V22" s="37" t="s">
        <v>727</v>
      </c>
      <c r="W22" s="37" t="s">
        <v>727</v>
      </c>
      <c r="X22" s="37" t="s">
        <v>727</v>
      </c>
      <c r="Y22" s="37" t="s">
        <v>727</v>
      </c>
      <c r="Z22" s="37" t="s">
        <v>727</v>
      </c>
      <c r="AA22" s="37" t="s">
        <v>727</v>
      </c>
      <c r="AB22" s="37" t="s">
        <v>727</v>
      </c>
      <c r="AC22" s="37" t="s">
        <v>727</v>
      </c>
      <c r="AD22" s="37" t="s">
        <v>727</v>
      </c>
      <c r="AE22" s="37" t="s">
        <v>707</v>
      </c>
      <c r="AF22" s="37" t="s">
        <v>707</v>
      </c>
      <c r="AG22" s="37" t="s">
        <v>727</v>
      </c>
      <c r="AH22" s="38" t="s">
        <v>727</v>
      </c>
    </row>
    <row r="23" spans="2:34" ht="15" customHeight="1">
      <c r="B23" s="31" t="s">
        <v>467</v>
      </c>
      <c r="C23" s="32" t="s">
        <v>728</v>
      </c>
      <c r="D23" s="34"/>
      <c r="E23" s="8"/>
      <c r="F23" s="8"/>
      <c r="G23" s="37" t="s">
        <v>707</v>
      </c>
      <c r="H23" s="37" t="s">
        <v>707</v>
      </c>
      <c r="I23" s="37" t="s">
        <v>707</v>
      </c>
      <c r="J23" s="37" t="s">
        <v>707</v>
      </c>
      <c r="K23" s="37" t="s">
        <v>707</v>
      </c>
      <c r="L23" s="37" t="s">
        <v>707</v>
      </c>
      <c r="M23" s="37" t="s">
        <v>707</v>
      </c>
      <c r="N23" s="37" t="s">
        <v>707</v>
      </c>
      <c r="O23" s="37" t="s">
        <v>707</v>
      </c>
      <c r="P23" s="37" t="s">
        <v>707</v>
      </c>
      <c r="Q23" s="37" t="s">
        <v>707</v>
      </c>
      <c r="R23" s="37" t="s">
        <v>707</v>
      </c>
      <c r="S23" s="37" t="s">
        <v>707</v>
      </c>
      <c r="T23" s="37" t="s">
        <v>707</v>
      </c>
      <c r="U23" s="37" t="s">
        <v>707</v>
      </c>
      <c r="V23" s="37" t="s">
        <v>707</v>
      </c>
      <c r="W23" s="37" t="s">
        <v>707</v>
      </c>
      <c r="X23" s="37" t="s">
        <v>707</v>
      </c>
      <c r="Y23" s="37" t="s">
        <v>707</v>
      </c>
      <c r="Z23" s="37" t="s">
        <v>707</v>
      </c>
      <c r="AA23" s="37" t="s">
        <v>707</v>
      </c>
      <c r="AB23" s="37" t="s">
        <v>707</v>
      </c>
      <c r="AC23" s="37" t="s">
        <v>707</v>
      </c>
      <c r="AD23" s="37" t="s">
        <v>707</v>
      </c>
      <c r="AE23" s="37" t="s">
        <v>707</v>
      </c>
      <c r="AF23" s="37" t="s">
        <v>707</v>
      </c>
      <c r="AG23" s="37" t="s">
        <v>707</v>
      </c>
      <c r="AH23" s="38" t="s">
        <v>707</v>
      </c>
    </row>
    <row r="24" spans="2:34" ht="15" customHeight="1">
      <c r="B24" s="31" t="s">
        <v>468</v>
      </c>
      <c r="C24" s="32" t="s">
        <v>729</v>
      </c>
      <c r="D24" s="6"/>
      <c r="E24" s="34"/>
      <c r="F24" s="34"/>
      <c r="G24" s="37" t="s">
        <v>707</v>
      </c>
      <c r="H24" s="37" t="s">
        <v>707</v>
      </c>
      <c r="I24" s="37" t="s">
        <v>707</v>
      </c>
      <c r="J24" s="37" t="s">
        <v>707</v>
      </c>
      <c r="K24" s="37" t="s">
        <v>707</v>
      </c>
      <c r="L24" s="37" t="s">
        <v>707</v>
      </c>
      <c r="M24" s="37" t="s">
        <v>707</v>
      </c>
      <c r="N24" s="37" t="s">
        <v>707</v>
      </c>
      <c r="O24" s="37" t="s">
        <v>707</v>
      </c>
      <c r="P24" s="37" t="s">
        <v>707</v>
      </c>
      <c r="Q24" s="37" t="s">
        <v>707</v>
      </c>
      <c r="R24" s="37" t="s">
        <v>707</v>
      </c>
      <c r="S24" s="37" t="s">
        <v>707</v>
      </c>
      <c r="T24" s="37" t="s">
        <v>707</v>
      </c>
      <c r="U24" s="37" t="s">
        <v>707</v>
      </c>
      <c r="V24" s="37" t="s">
        <v>707</v>
      </c>
      <c r="W24" s="37" t="s">
        <v>707</v>
      </c>
      <c r="X24" s="37" t="s">
        <v>707</v>
      </c>
      <c r="Y24" s="37" t="s">
        <v>707</v>
      </c>
      <c r="Z24" s="37" t="s">
        <v>707</v>
      </c>
      <c r="AA24" s="37" t="s">
        <v>707</v>
      </c>
      <c r="AB24" s="37" t="s">
        <v>707</v>
      </c>
      <c r="AC24" s="37" t="s">
        <v>707</v>
      </c>
      <c r="AD24" s="37" t="s">
        <v>707</v>
      </c>
      <c r="AE24" s="37" t="s">
        <v>707</v>
      </c>
      <c r="AF24" s="37" t="s">
        <v>707</v>
      </c>
      <c r="AG24" s="37" t="s">
        <v>707</v>
      </c>
      <c r="AH24" s="38" t="s">
        <v>707</v>
      </c>
    </row>
    <row r="25" spans="2:34" ht="15" customHeight="1">
      <c r="B25" s="31" t="s">
        <v>469</v>
      </c>
      <c r="C25" s="32" t="s">
        <v>730</v>
      </c>
      <c r="D25" s="34"/>
      <c r="E25" s="34"/>
      <c r="F25" s="34"/>
      <c r="G25" s="37" t="s">
        <v>707</v>
      </c>
      <c r="H25" s="37" t="s">
        <v>709</v>
      </c>
      <c r="I25" s="37" t="s">
        <v>707</v>
      </c>
      <c r="J25" s="37" t="s">
        <v>707</v>
      </c>
      <c r="K25" s="37" t="s">
        <v>707</v>
      </c>
      <c r="L25" s="37" t="s">
        <v>707</v>
      </c>
      <c r="M25" s="37" t="s">
        <v>707</v>
      </c>
      <c r="N25" s="37" t="s">
        <v>707</v>
      </c>
      <c r="O25" s="37" t="s">
        <v>709</v>
      </c>
      <c r="P25" s="37" t="s">
        <v>707</v>
      </c>
      <c r="Q25" s="37" t="s">
        <v>707</v>
      </c>
      <c r="R25" s="37" t="s">
        <v>707</v>
      </c>
      <c r="S25" s="37" t="s">
        <v>707</v>
      </c>
      <c r="T25" s="37" t="s">
        <v>707</v>
      </c>
      <c r="U25" s="37" t="s">
        <v>709</v>
      </c>
      <c r="V25" s="37" t="s">
        <v>709</v>
      </c>
      <c r="W25" s="37" t="s">
        <v>707</v>
      </c>
      <c r="X25" s="37" t="s">
        <v>709</v>
      </c>
      <c r="Y25" s="37" t="s">
        <v>709</v>
      </c>
      <c r="Z25" s="37" t="s">
        <v>707</v>
      </c>
      <c r="AA25" s="37" t="s">
        <v>709</v>
      </c>
      <c r="AB25" s="37" t="s">
        <v>707</v>
      </c>
      <c r="AC25" s="37" t="s">
        <v>709</v>
      </c>
      <c r="AD25" s="37" t="s">
        <v>707</v>
      </c>
      <c r="AE25" s="37" t="s">
        <v>707</v>
      </c>
      <c r="AF25" s="37" t="s">
        <v>709</v>
      </c>
      <c r="AG25" s="37" t="s">
        <v>707</v>
      </c>
      <c r="AH25" s="38" t="s">
        <v>707</v>
      </c>
    </row>
    <row r="26" spans="2:34" ht="15" customHeight="1">
      <c r="B26" s="31" t="s">
        <v>472</v>
      </c>
      <c r="C26" s="32" t="s">
        <v>731</v>
      </c>
      <c r="D26" s="34"/>
      <c r="E26" s="34"/>
      <c r="F26" s="8"/>
      <c r="G26" s="37" t="s">
        <v>707</v>
      </c>
      <c r="H26" s="37" t="s">
        <v>707</v>
      </c>
      <c r="I26" s="37" t="s">
        <v>707</v>
      </c>
      <c r="J26" s="37" t="s">
        <v>707</v>
      </c>
      <c r="K26" s="37" t="s">
        <v>707</v>
      </c>
      <c r="L26" s="37" t="s">
        <v>707</v>
      </c>
      <c r="M26" s="37" t="s">
        <v>707</v>
      </c>
      <c r="N26" s="37" t="s">
        <v>707</v>
      </c>
      <c r="O26" s="37" t="s">
        <v>707</v>
      </c>
      <c r="P26" s="37" t="s">
        <v>707</v>
      </c>
      <c r="Q26" s="37" t="s">
        <v>707</v>
      </c>
      <c r="R26" s="37" t="s">
        <v>707</v>
      </c>
      <c r="S26" s="37" t="s">
        <v>707</v>
      </c>
      <c r="T26" s="37" t="s">
        <v>707</v>
      </c>
      <c r="U26" s="37" t="s">
        <v>707</v>
      </c>
      <c r="V26" s="37" t="s">
        <v>707</v>
      </c>
      <c r="W26" s="37" t="s">
        <v>707</v>
      </c>
      <c r="X26" s="37" t="s">
        <v>707</v>
      </c>
      <c r="Y26" s="37" t="s">
        <v>707</v>
      </c>
      <c r="Z26" s="37" t="s">
        <v>707</v>
      </c>
      <c r="AA26" s="37" t="s">
        <v>707</v>
      </c>
      <c r="AB26" s="37" t="s">
        <v>707</v>
      </c>
      <c r="AC26" s="37" t="s">
        <v>707</v>
      </c>
      <c r="AD26" s="37" t="s">
        <v>707</v>
      </c>
      <c r="AE26" s="37" t="s">
        <v>707</v>
      </c>
      <c r="AF26" s="37" t="s">
        <v>707</v>
      </c>
      <c r="AG26" s="37" t="s">
        <v>707</v>
      </c>
      <c r="AH26" s="38" t="s">
        <v>707</v>
      </c>
    </row>
    <row r="27" spans="2:34" ht="15" customHeight="1">
      <c r="B27" s="31" t="s">
        <v>621</v>
      </c>
      <c r="C27" s="32" t="s">
        <v>622</v>
      </c>
      <c r="D27" s="6"/>
      <c r="E27" s="8"/>
      <c r="F27" s="8"/>
      <c r="G27" s="37" t="s">
        <v>709</v>
      </c>
      <c r="H27" s="37" t="s">
        <v>709</v>
      </c>
      <c r="I27" s="37" t="s">
        <v>709</v>
      </c>
      <c r="J27" s="37" t="s">
        <v>709</v>
      </c>
      <c r="K27" s="37" t="s">
        <v>709</v>
      </c>
      <c r="L27" s="37" t="s">
        <v>709</v>
      </c>
      <c r="M27" s="37" t="s">
        <v>709</v>
      </c>
      <c r="N27" s="37" t="s">
        <v>709</v>
      </c>
      <c r="O27" s="37" t="s">
        <v>709</v>
      </c>
      <c r="P27" s="37" t="s">
        <v>709</v>
      </c>
      <c r="Q27" s="37" t="s">
        <v>709</v>
      </c>
      <c r="R27" s="37" t="s">
        <v>709</v>
      </c>
      <c r="S27" s="37" t="s">
        <v>709</v>
      </c>
      <c r="T27" s="37" t="s">
        <v>709</v>
      </c>
      <c r="U27" s="37" t="s">
        <v>709</v>
      </c>
      <c r="V27" s="37" t="s">
        <v>709</v>
      </c>
      <c r="W27" s="37" t="s">
        <v>709</v>
      </c>
      <c r="X27" s="37" t="s">
        <v>709</v>
      </c>
      <c r="Y27" s="37" t="s">
        <v>709</v>
      </c>
      <c r="Z27" s="37" t="s">
        <v>709</v>
      </c>
      <c r="AA27" s="37" t="s">
        <v>709</v>
      </c>
      <c r="AB27" s="37" t="s">
        <v>709</v>
      </c>
      <c r="AC27" s="37" t="s">
        <v>709</v>
      </c>
      <c r="AD27" s="37" t="s">
        <v>709</v>
      </c>
      <c r="AE27" s="37" t="s">
        <v>709</v>
      </c>
      <c r="AF27" s="37" t="s">
        <v>709</v>
      </c>
      <c r="AG27" s="37" t="s">
        <v>709</v>
      </c>
      <c r="AH27" s="38" t="s">
        <v>709</v>
      </c>
    </row>
    <row r="28" spans="2:34" ht="15" customHeight="1">
      <c r="B28" s="31" t="s">
        <v>623</v>
      </c>
      <c r="C28" s="32" t="s">
        <v>732</v>
      </c>
      <c r="D28" s="6"/>
      <c r="E28" s="34"/>
      <c r="F28" s="8"/>
      <c r="G28" s="37" t="s">
        <v>709</v>
      </c>
      <c r="H28" s="37" t="s">
        <v>709</v>
      </c>
      <c r="I28" s="37" t="s">
        <v>709</v>
      </c>
      <c r="J28" s="37" t="s">
        <v>709</v>
      </c>
      <c r="K28" s="37" t="s">
        <v>709</v>
      </c>
      <c r="L28" s="37" t="s">
        <v>709</v>
      </c>
      <c r="M28" s="37" t="s">
        <v>709</v>
      </c>
      <c r="N28" s="37" t="s">
        <v>709</v>
      </c>
      <c r="O28" s="37" t="s">
        <v>709</v>
      </c>
      <c r="P28" s="37" t="s">
        <v>709</v>
      </c>
      <c r="Q28" s="37" t="s">
        <v>709</v>
      </c>
      <c r="R28" s="37" t="s">
        <v>709</v>
      </c>
      <c r="S28" s="37" t="s">
        <v>709</v>
      </c>
      <c r="T28" s="37" t="s">
        <v>709</v>
      </c>
      <c r="U28" s="37" t="s">
        <v>709</v>
      </c>
      <c r="V28" s="37" t="s">
        <v>709</v>
      </c>
      <c r="W28" s="37" t="s">
        <v>709</v>
      </c>
      <c r="X28" s="37" t="s">
        <v>709</v>
      </c>
      <c r="Y28" s="37" t="s">
        <v>709</v>
      </c>
      <c r="Z28" s="37" t="s">
        <v>709</v>
      </c>
      <c r="AA28" s="37" t="s">
        <v>709</v>
      </c>
      <c r="AB28" s="37" t="s">
        <v>709</v>
      </c>
      <c r="AC28" s="37" t="s">
        <v>709</v>
      </c>
      <c r="AD28" s="37" t="s">
        <v>709</v>
      </c>
      <c r="AE28" s="37" t="s">
        <v>709</v>
      </c>
      <c r="AF28" s="37" t="s">
        <v>709</v>
      </c>
      <c r="AG28" s="37" t="s">
        <v>709</v>
      </c>
      <c r="AH28" s="38" t="s">
        <v>709</v>
      </c>
    </row>
    <row r="29" spans="2:34" ht="15" customHeight="1">
      <c r="B29" s="31" t="s">
        <v>473</v>
      </c>
      <c r="C29" s="32" t="s">
        <v>733</v>
      </c>
      <c r="D29" s="34"/>
      <c r="E29" s="34"/>
      <c r="F29" s="8"/>
      <c r="G29" s="37" t="s">
        <v>709</v>
      </c>
      <c r="H29" s="37" t="s">
        <v>709</v>
      </c>
      <c r="I29" s="37" t="s">
        <v>709</v>
      </c>
      <c r="J29" s="37" t="s">
        <v>709</v>
      </c>
      <c r="K29" s="37" t="s">
        <v>709</v>
      </c>
      <c r="L29" s="37" t="s">
        <v>709</v>
      </c>
      <c r="M29" s="37" t="s">
        <v>709</v>
      </c>
      <c r="N29" s="37" t="s">
        <v>707</v>
      </c>
      <c r="O29" s="37" t="s">
        <v>709</v>
      </c>
      <c r="P29" s="37" t="s">
        <v>709</v>
      </c>
      <c r="Q29" s="37" t="s">
        <v>707</v>
      </c>
      <c r="R29" s="37" t="s">
        <v>709</v>
      </c>
      <c r="S29" s="37" t="s">
        <v>709</v>
      </c>
      <c r="T29" s="37" t="s">
        <v>709</v>
      </c>
      <c r="U29" s="37" t="s">
        <v>709</v>
      </c>
      <c r="V29" s="37" t="s">
        <v>709</v>
      </c>
      <c r="W29" s="37" t="s">
        <v>707</v>
      </c>
      <c r="X29" s="37" t="s">
        <v>707</v>
      </c>
      <c r="Y29" s="37" t="s">
        <v>707</v>
      </c>
      <c r="Z29" s="37" t="s">
        <v>707</v>
      </c>
      <c r="AA29" s="37" t="s">
        <v>709</v>
      </c>
      <c r="AB29" s="37" t="s">
        <v>709</v>
      </c>
      <c r="AC29" s="37" t="s">
        <v>707</v>
      </c>
      <c r="AD29" s="37" t="s">
        <v>709</v>
      </c>
      <c r="AE29" s="37" t="s">
        <v>709</v>
      </c>
      <c r="AF29" s="37" t="s">
        <v>709</v>
      </c>
      <c r="AG29" s="37" t="s">
        <v>709</v>
      </c>
      <c r="AH29" s="38" t="s">
        <v>709</v>
      </c>
    </row>
    <row r="30" spans="2:34" ht="15" customHeight="1">
      <c r="B30" s="31" t="s">
        <v>474</v>
      </c>
      <c r="C30" s="32" t="s">
        <v>734</v>
      </c>
      <c r="D30" s="34"/>
      <c r="E30" s="34"/>
      <c r="F30" s="8"/>
      <c r="G30" s="37" t="s">
        <v>709</v>
      </c>
      <c r="H30" s="37" t="s">
        <v>709</v>
      </c>
      <c r="I30" s="37" t="s">
        <v>709</v>
      </c>
      <c r="J30" s="37" t="s">
        <v>709</v>
      </c>
      <c r="K30" s="37" t="s">
        <v>709</v>
      </c>
      <c r="L30" s="37" t="s">
        <v>709</v>
      </c>
      <c r="M30" s="37" t="s">
        <v>709</v>
      </c>
      <c r="N30" s="37" t="s">
        <v>709</v>
      </c>
      <c r="O30" s="37" t="s">
        <v>709</v>
      </c>
      <c r="P30" s="37" t="s">
        <v>709</v>
      </c>
      <c r="Q30" s="37" t="s">
        <v>707</v>
      </c>
      <c r="R30" s="37" t="s">
        <v>709</v>
      </c>
      <c r="S30" s="37" t="s">
        <v>709</v>
      </c>
      <c r="T30" s="37" t="s">
        <v>709</v>
      </c>
      <c r="U30" s="37" t="s">
        <v>709</v>
      </c>
      <c r="V30" s="37" t="s">
        <v>709</v>
      </c>
      <c r="W30" s="37" t="s">
        <v>707</v>
      </c>
      <c r="X30" s="37" t="s">
        <v>709</v>
      </c>
      <c r="Y30" s="37" t="s">
        <v>709</v>
      </c>
      <c r="Z30" s="37" t="s">
        <v>707</v>
      </c>
      <c r="AA30" s="37" t="s">
        <v>709</v>
      </c>
      <c r="AB30" s="37" t="s">
        <v>709</v>
      </c>
      <c r="AC30" s="37" t="s">
        <v>709</v>
      </c>
      <c r="AD30" s="37" t="s">
        <v>709</v>
      </c>
      <c r="AE30" s="37" t="s">
        <v>709</v>
      </c>
      <c r="AF30" s="37" t="s">
        <v>709</v>
      </c>
      <c r="AG30" s="37" t="s">
        <v>709</v>
      </c>
      <c r="AH30" s="38" t="s">
        <v>709</v>
      </c>
    </row>
    <row r="31" spans="2:34" ht="15" customHeight="1">
      <c r="B31" s="31" t="s">
        <v>475</v>
      </c>
      <c r="C31" s="32" t="s">
        <v>735</v>
      </c>
      <c r="D31" s="34"/>
      <c r="E31" s="34"/>
      <c r="F31" s="8"/>
      <c r="G31" s="37" t="s">
        <v>709</v>
      </c>
      <c r="H31" s="37" t="s">
        <v>707</v>
      </c>
      <c r="I31" s="37" t="s">
        <v>709</v>
      </c>
      <c r="J31" s="37" t="s">
        <v>709</v>
      </c>
      <c r="K31" s="37" t="s">
        <v>709</v>
      </c>
      <c r="L31" s="37" t="s">
        <v>709</v>
      </c>
      <c r="M31" s="37" t="s">
        <v>709</v>
      </c>
      <c r="N31" s="37" t="s">
        <v>709</v>
      </c>
      <c r="O31" s="37" t="s">
        <v>709</v>
      </c>
      <c r="P31" s="37" t="s">
        <v>707</v>
      </c>
      <c r="Q31" s="37" t="s">
        <v>709</v>
      </c>
      <c r="R31" s="37" t="s">
        <v>709</v>
      </c>
      <c r="S31" s="37" t="s">
        <v>709</v>
      </c>
      <c r="T31" s="37" t="s">
        <v>709</v>
      </c>
      <c r="U31" s="37" t="s">
        <v>709</v>
      </c>
      <c r="V31" s="37" t="s">
        <v>709</v>
      </c>
      <c r="W31" s="37" t="s">
        <v>707</v>
      </c>
      <c r="X31" s="37" t="s">
        <v>709</v>
      </c>
      <c r="Y31" s="37" t="s">
        <v>709</v>
      </c>
      <c r="Z31" s="37" t="s">
        <v>709</v>
      </c>
      <c r="AA31" s="37" t="s">
        <v>709</v>
      </c>
      <c r="AB31" s="37" t="s">
        <v>709</v>
      </c>
      <c r="AC31" s="37" t="s">
        <v>707</v>
      </c>
      <c r="AD31" s="37" t="s">
        <v>709</v>
      </c>
      <c r="AE31" s="37" t="s">
        <v>709</v>
      </c>
      <c r="AF31" s="37" t="s">
        <v>709</v>
      </c>
      <c r="AG31" s="37" t="s">
        <v>709</v>
      </c>
      <c r="AH31" s="38" t="s">
        <v>709</v>
      </c>
    </row>
    <row r="32" spans="2:34" ht="15" customHeight="1">
      <c r="B32" s="31" t="s">
        <v>476</v>
      </c>
      <c r="C32" s="32" t="s">
        <v>736</v>
      </c>
      <c r="D32" s="34"/>
      <c r="E32" s="34"/>
      <c r="F32" s="8"/>
      <c r="G32" s="37" t="s">
        <v>709</v>
      </c>
      <c r="H32" s="37" t="s">
        <v>709</v>
      </c>
      <c r="I32" s="37" t="s">
        <v>709</v>
      </c>
      <c r="J32" s="37" t="s">
        <v>707</v>
      </c>
      <c r="K32" s="37" t="s">
        <v>709</v>
      </c>
      <c r="L32" s="37" t="s">
        <v>709</v>
      </c>
      <c r="M32" s="37" t="s">
        <v>709</v>
      </c>
      <c r="N32" s="37" t="s">
        <v>709</v>
      </c>
      <c r="O32" s="37" t="s">
        <v>709</v>
      </c>
      <c r="P32" s="37" t="s">
        <v>709</v>
      </c>
      <c r="Q32" s="37" t="s">
        <v>709</v>
      </c>
      <c r="R32" s="37" t="s">
        <v>709</v>
      </c>
      <c r="S32" s="37" t="s">
        <v>709</v>
      </c>
      <c r="T32" s="37" t="s">
        <v>709</v>
      </c>
      <c r="U32" s="37" t="s">
        <v>709</v>
      </c>
      <c r="V32" s="37" t="s">
        <v>709</v>
      </c>
      <c r="W32" s="37" t="s">
        <v>709</v>
      </c>
      <c r="X32" s="37" t="s">
        <v>709</v>
      </c>
      <c r="Y32" s="37" t="s">
        <v>709</v>
      </c>
      <c r="Z32" s="37" t="s">
        <v>709</v>
      </c>
      <c r="AA32" s="37" t="s">
        <v>707</v>
      </c>
      <c r="AB32" s="37" t="s">
        <v>709</v>
      </c>
      <c r="AC32" s="37" t="s">
        <v>709</v>
      </c>
      <c r="AD32" s="37" t="s">
        <v>709</v>
      </c>
      <c r="AE32" s="37" t="s">
        <v>709</v>
      </c>
      <c r="AF32" s="37" t="s">
        <v>709</v>
      </c>
      <c r="AG32" s="37" t="s">
        <v>709</v>
      </c>
      <c r="AH32" s="38" t="s">
        <v>709</v>
      </c>
    </row>
    <row r="33" spans="2:34" ht="15" customHeight="1">
      <c r="B33" s="31" t="s">
        <v>477</v>
      </c>
      <c r="C33" s="32" t="s">
        <v>737</v>
      </c>
      <c r="D33" s="34"/>
      <c r="E33" s="34"/>
      <c r="F33" s="8"/>
      <c r="G33" s="37" t="s">
        <v>707</v>
      </c>
      <c r="H33" s="37" t="s">
        <v>707</v>
      </c>
      <c r="I33" s="37" t="s">
        <v>709</v>
      </c>
      <c r="J33" s="37" t="s">
        <v>709</v>
      </c>
      <c r="K33" s="37" t="s">
        <v>707</v>
      </c>
      <c r="L33" s="37" t="s">
        <v>709</v>
      </c>
      <c r="M33" s="37" t="s">
        <v>707</v>
      </c>
      <c r="N33" s="37" t="s">
        <v>709</v>
      </c>
      <c r="O33" s="37" t="s">
        <v>709</v>
      </c>
      <c r="P33" s="37" t="s">
        <v>707</v>
      </c>
      <c r="Q33" s="37" t="s">
        <v>709</v>
      </c>
      <c r="R33" s="37" t="s">
        <v>709</v>
      </c>
      <c r="S33" s="37" t="s">
        <v>709</v>
      </c>
      <c r="T33" s="37" t="s">
        <v>707</v>
      </c>
      <c r="U33" s="37" t="s">
        <v>707</v>
      </c>
      <c r="V33" s="37" t="s">
        <v>707</v>
      </c>
      <c r="W33" s="37" t="s">
        <v>707</v>
      </c>
      <c r="X33" s="37" t="s">
        <v>709</v>
      </c>
      <c r="Y33" s="37" t="s">
        <v>709</v>
      </c>
      <c r="Z33" s="37" t="s">
        <v>709</v>
      </c>
      <c r="AA33" s="37" t="s">
        <v>709</v>
      </c>
      <c r="AB33" s="37" t="s">
        <v>707</v>
      </c>
      <c r="AC33" s="37" t="s">
        <v>707</v>
      </c>
      <c r="AD33" s="37" t="s">
        <v>709</v>
      </c>
      <c r="AE33" s="37" t="s">
        <v>707</v>
      </c>
      <c r="AF33" s="37" t="s">
        <v>709</v>
      </c>
      <c r="AG33" s="37" t="s">
        <v>709</v>
      </c>
      <c r="AH33" s="38" t="s">
        <v>707</v>
      </c>
    </row>
    <row r="34" spans="2:34" ht="15" customHeight="1">
      <c r="B34" s="31" t="s">
        <v>478</v>
      </c>
      <c r="C34" s="32" t="s">
        <v>738</v>
      </c>
      <c r="D34" s="34"/>
      <c r="E34" s="34"/>
      <c r="F34" s="8"/>
      <c r="G34" s="37" t="s">
        <v>709</v>
      </c>
      <c r="H34" s="37" t="s">
        <v>709</v>
      </c>
      <c r="I34" s="37" t="s">
        <v>709</v>
      </c>
      <c r="J34" s="37" t="s">
        <v>709</v>
      </c>
      <c r="K34" s="37" t="s">
        <v>709</v>
      </c>
      <c r="L34" s="37" t="s">
        <v>709</v>
      </c>
      <c r="M34" s="37" t="s">
        <v>709</v>
      </c>
      <c r="N34" s="37" t="s">
        <v>709</v>
      </c>
      <c r="O34" s="37" t="s">
        <v>709</v>
      </c>
      <c r="P34" s="37" t="s">
        <v>709</v>
      </c>
      <c r="Q34" s="37" t="s">
        <v>709</v>
      </c>
      <c r="R34" s="37" t="s">
        <v>709</v>
      </c>
      <c r="S34" s="37" t="s">
        <v>709</v>
      </c>
      <c r="T34" s="37" t="s">
        <v>709</v>
      </c>
      <c r="U34" s="37" t="s">
        <v>707</v>
      </c>
      <c r="V34" s="37" t="s">
        <v>707</v>
      </c>
      <c r="W34" s="37" t="s">
        <v>707</v>
      </c>
      <c r="X34" s="37" t="s">
        <v>707</v>
      </c>
      <c r="Y34" s="37" t="s">
        <v>709</v>
      </c>
      <c r="Z34" s="37" t="s">
        <v>709</v>
      </c>
      <c r="AA34" s="37" t="s">
        <v>709</v>
      </c>
      <c r="AB34" s="37" t="s">
        <v>709</v>
      </c>
      <c r="AC34" s="37" t="s">
        <v>707</v>
      </c>
      <c r="AD34" s="37" t="s">
        <v>709</v>
      </c>
      <c r="AE34" s="37" t="s">
        <v>707</v>
      </c>
      <c r="AF34" s="37" t="s">
        <v>709</v>
      </c>
      <c r="AG34" s="37" t="s">
        <v>709</v>
      </c>
      <c r="AH34" s="38" t="s">
        <v>709</v>
      </c>
    </row>
    <row r="35" spans="2:34" ht="15" customHeight="1">
      <c r="B35" s="31" t="s">
        <v>479</v>
      </c>
      <c r="C35" s="32" t="s">
        <v>739</v>
      </c>
      <c r="D35" s="34"/>
      <c r="E35" s="34"/>
      <c r="F35" s="8"/>
      <c r="G35" s="37" t="s">
        <v>707</v>
      </c>
      <c r="H35" s="37" t="s">
        <v>707</v>
      </c>
      <c r="I35" s="37" t="s">
        <v>707</v>
      </c>
      <c r="J35" s="37" t="s">
        <v>707</v>
      </c>
      <c r="K35" s="37" t="s">
        <v>709</v>
      </c>
      <c r="L35" s="37" t="s">
        <v>709</v>
      </c>
      <c r="M35" s="37" t="s">
        <v>709</v>
      </c>
      <c r="N35" s="37" t="s">
        <v>709</v>
      </c>
      <c r="O35" s="37" t="s">
        <v>709</v>
      </c>
      <c r="P35" s="37" t="s">
        <v>707</v>
      </c>
      <c r="Q35" s="37" t="s">
        <v>707</v>
      </c>
      <c r="R35" s="37" t="s">
        <v>709</v>
      </c>
      <c r="S35" s="37" t="s">
        <v>709</v>
      </c>
      <c r="T35" s="37" t="s">
        <v>709</v>
      </c>
      <c r="U35" s="37" t="s">
        <v>707</v>
      </c>
      <c r="V35" s="37" t="s">
        <v>707</v>
      </c>
      <c r="W35" s="37" t="s">
        <v>707</v>
      </c>
      <c r="X35" s="37" t="s">
        <v>709</v>
      </c>
      <c r="Y35" s="37" t="s">
        <v>709</v>
      </c>
      <c r="Z35" s="37" t="s">
        <v>709</v>
      </c>
      <c r="AA35" s="37" t="s">
        <v>707</v>
      </c>
      <c r="AB35" s="37" t="s">
        <v>707</v>
      </c>
      <c r="AC35" s="37" t="s">
        <v>709</v>
      </c>
      <c r="AD35" s="37" t="s">
        <v>707</v>
      </c>
      <c r="AE35" s="37" t="s">
        <v>707</v>
      </c>
      <c r="AF35" s="37" t="s">
        <v>707</v>
      </c>
      <c r="AG35" s="37" t="s">
        <v>707</v>
      </c>
      <c r="AH35" s="38" t="s">
        <v>709</v>
      </c>
    </row>
    <row r="36" spans="2:34" ht="15" customHeight="1">
      <c r="B36" s="31" t="s">
        <v>624</v>
      </c>
      <c r="C36" s="32" t="s">
        <v>740</v>
      </c>
      <c r="D36" s="6"/>
      <c r="E36" s="34"/>
      <c r="F36" s="8"/>
      <c r="G36" s="37" t="s">
        <v>709</v>
      </c>
      <c r="H36" s="37" t="s">
        <v>709</v>
      </c>
      <c r="I36" s="37" t="s">
        <v>709</v>
      </c>
      <c r="J36" s="37" t="s">
        <v>709</v>
      </c>
      <c r="K36" s="37" t="s">
        <v>709</v>
      </c>
      <c r="L36" s="37" t="s">
        <v>709</v>
      </c>
      <c r="M36" s="37" t="s">
        <v>709</v>
      </c>
      <c r="N36" s="37" t="s">
        <v>709</v>
      </c>
      <c r="O36" s="37" t="s">
        <v>709</v>
      </c>
      <c r="P36" s="37" t="s">
        <v>709</v>
      </c>
      <c r="Q36" s="37" t="s">
        <v>709</v>
      </c>
      <c r="R36" s="37" t="s">
        <v>709</v>
      </c>
      <c r="S36" s="37" t="s">
        <v>709</v>
      </c>
      <c r="T36" s="37" t="s">
        <v>709</v>
      </c>
      <c r="U36" s="37" t="s">
        <v>709</v>
      </c>
      <c r="V36" s="37" t="s">
        <v>709</v>
      </c>
      <c r="W36" s="37" t="s">
        <v>709</v>
      </c>
      <c r="X36" s="37" t="s">
        <v>709</v>
      </c>
      <c r="Y36" s="37" t="s">
        <v>709</v>
      </c>
      <c r="Z36" s="37" t="s">
        <v>709</v>
      </c>
      <c r="AA36" s="37" t="s">
        <v>709</v>
      </c>
      <c r="AB36" s="37" t="s">
        <v>709</v>
      </c>
      <c r="AC36" s="37" t="s">
        <v>709</v>
      </c>
      <c r="AD36" s="37" t="s">
        <v>709</v>
      </c>
      <c r="AE36" s="37" t="s">
        <v>709</v>
      </c>
      <c r="AF36" s="37" t="s">
        <v>709</v>
      </c>
      <c r="AG36" s="37" t="s">
        <v>709</v>
      </c>
      <c r="AH36" s="38" t="s">
        <v>709</v>
      </c>
    </row>
    <row r="37" spans="2:34" ht="15" customHeight="1">
      <c r="B37" s="31" t="s">
        <v>480</v>
      </c>
      <c r="C37" s="32" t="s">
        <v>741</v>
      </c>
      <c r="D37" s="34"/>
      <c r="E37" s="34"/>
      <c r="F37" s="8"/>
      <c r="G37" s="37" t="s">
        <v>709</v>
      </c>
      <c r="H37" s="37" t="s">
        <v>709</v>
      </c>
      <c r="I37" s="37" t="s">
        <v>709</v>
      </c>
      <c r="J37" s="37" t="s">
        <v>707</v>
      </c>
      <c r="K37" s="37" t="s">
        <v>707</v>
      </c>
      <c r="L37" s="37" t="s">
        <v>709</v>
      </c>
      <c r="M37" s="37" t="s">
        <v>709</v>
      </c>
      <c r="N37" s="37" t="s">
        <v>709</v>
      </c>
      <c r="O37" s="37" t="s">
        <v>709</v>
      </c>
      <c r="P37" s="37" t="s">
        <v>709</v>
      </c>
      <c r="Q37" s="37" t="s">
        <v>707</v>
      </c>
      <c r="R37" s="37" t="s">
        <v>707</v>
      </c>
      <c r="S37" s="37" t="s">
        <v>709</v>
      </c>
      <c r="T37" s="37" t="s">
        <v>709</v>
      </c>
      <c r="U37" s="37" t="s">
        <v>707</v>
      </c>
      <c r="V37" s="37" t="s">
        <v>707</v>
      </c>
      <c r="W37" s="37" t="s">
        <v>707</v>
      </c>
      <c r="X37" s="37" t="s">
        <v>707</v>
      </c>
      <c r="Y37" s="37" t="s">
        <v>709</v>
      </c>
      <c r="Z37" s="37" t="s">
        <v>707</v>
      </c>
      <c r="AA37" s="37" t="s">
        <v>709</v>
      </c>
      <c r="AB37" s="37" t="s">
        <v>707</v>
      </c>
      <c r="AC37" s="37" t="s">
        <v>709</v>
      </c>
      <c r="AD37" s="37" t="s">
        <v>709</v>
      </c>
      <c r="AE37" s="37" t="s">
        <v>707</v>
      </c>
      <c r="AF37" s="37" t="s">
        <v>709</v>
      </c>
      <c r="AG37" s="37" t="s">
        <v>709</v>
      </c>
      <c r="AH37" s="38" t="s">
        <v>707</v>
      </c>
    </row>
    <row r="38" spans="2:34" ht="15" customHeight="1">
      <c r="B38" s="31" t="s">
        <v>481</v>
      </c>
      <c r="C38" s="32" t="s">
        <v>742</v>
      </c>
      <c r="D38" s="34"/>
      <c r="E38" s="34"/>
      <c r="F38" s="8"/>
      <c r="G38" s="37" t="s">
        <v>709</v>
      </c>
      <c r="H38" s="37" t="s">
        <v>709</v>
      </c>
      <c r="I38" s="37" t="s">
        <v>709</v>
      </c>
      <c r="J38" s="37" t="s">
        <v>709</v>
      </c>
      <c r="K38" s="37" t="s">
        <v>709</v>
      </c>
      <c r="L38" s="37" t="s">
        <v>709</v>
      </c>
      <c r="M38" s="37" t="s">
        <v>709</v>
      </c>
      <c r="N38" s="37" t="s">
        <v>709</v>
      </c>
      <c r="O38" s="37" t="s">
        <v>709</v>
      </c>
      <c r="P38" s="37" t="s">
        <v>709</v>
      </c>
      <c r="Q38" s="37" t="s">
        <v>709</v>
      </c>
      <c r="R38" s="37" t="s">
        <v>709</v>
      </c>
      <c r="S38" s="37" t="s">
        <v>709</v>
      </c>
      <c r="T38" s="37" t="s">
        <v>709</v>
      </c>
      <c r="U38" s="37" t="s">
        <v>709</v>
      </c>
      <c r="V38" s="37" t="s">
        <v>709</v>
      </c>
      <c r="W38" s="37" t="s">
        <v>709</v>
      </c>
      <c r="X38" s="37" t="s">
        <v>709</v>
      </c>
      <c r="Y38" s="37" t="s">
        <v>709</v>
      </c>
      <c r="Z38" s="37" t="s">
        <v>707</v>
      </c>
      <c r="AA38" s="37" t="s">
        <v>709</v>
      </c>
      <c r="AB38" s="37" t="s">
        <v>709</v>
      </c>
      <c r="AC38" s="37" t="s">
        <v>709</v>
      </c>
      <c r="AD38" s="37" t="s">
        <v>709</v>
      </c>
      <c r="AE38" s="37" t="s">
        <v>709</v>
      </c>
      <c r="AF38" s="37" t="s">
        <v>709</v>
      </c>
      <c r="AG38" s="37" t="s">
        <v>709</v>
      </c>
      <c r="AH38" s="38" t="s">
        <v>709</v>
      </c>
    </row>
    <row r="39" spans="2:34" ht="15" customHeight="1">
      <c r="B39" s="31" t="s">
        <v>482</v>
      </c>
      <c r="C39" s="32" t="s">
        <v>743</v>
      </c>
      <c r="D39" s="34"/>
      <c r="E39" s="34"/>
      <c r="F39" s="8"/>
      <c r="G39" s="37" t="s">
        <v>709</v>
      </c>
      <c r="H39" s="37" t="s">
        <v>709</v>
      </c>
      <c r="I39" s="37" t="s">
        <v>709</v>
      </c>
      <c r="J39" s="37" t="s">
        <v>709</v>
      </c>
      <c r="K39" s="37" t="s">
        <v>709</v>
      </c>
      <c r="L39" s="37" t="s">
        <v>709</v>
      </c>
      <c r="M39" s="37" t="s">
        <v>707</v>
      </c>
      <c r="N39" s="37" t="s">
        <v>709</v>
      </c>
      <c r="O39" s="37" t="s">
        <v>709</v>
      </c>
      <c r="P39" s="37" t="s">
        <v>709</v>
      </c>
      <c r="Q39" s="37" t="s">
        <v>709</v>
      </c>
      <c r="R39" s="37" t="s">
        <v>709</v>
      </c>
      <c r="S39" s="37" t="s">
        <v>709</v>
      </c>
      <c r="T39" s="37" t="s">
        <v>709</v>
      </c>
      <c r="U39" s="37" t="s">
        <v>709</v>
      </c>
      <c r="V39" s="37" t="s">
        <v>709</v>
      </c>
      <c r="W39" s="37" t="s">
        <v>709</v>
      </c>
      <c r="X39" s="37" t="s">
        <v>709</v>
      </c>
      <c r="Y39" s="37" t="s">
        <v>709</v>
      </c>
      <c r="Z39" s="37" t="s">
        <v>709</v>
      </c>
      <c r="AA39" s="37" t="s">
        <v>709</v>
      </c>
      <c r="AB39" s="37" t="s">
        <v>709</v>
      </c>
      <c r="AC39" s="37" t="s">
        <v>709</v>
      </c>
      <c r="AD39" s="37" t="s">
        <v>709</v>
      </c>
      <c r="AE39" s="37" t="s">
        <v>709</v>
      </c>
      <c r="AF39" s="37" t="s">
        <v>709</v>
      </c>
      <c r="AG39" s="37" t="s">
        <v>709</v>
      </c>
      <c r="AH39" s="38" t="s">
        <v>709</v>
      </c>
    </row>
    <row r="40" spans="2:34" ht="15" customHeight="1">
      <c r="B40" s="31" t="s">
        <v>483</v>
      </c>
      <c r="C40" s="32" t="s">
        <v>744</v>
      </c>
      <c r="D40" s="34"/>
      <c r="E40" s="34"/>
      <c r="F40" s="8"/>
      <c r="G40" s="37" t="s">
        <v>709</v>
      </c>
      <c r="H40" s="37" t="s">
        <v>707</v>
      </c>
      <c r="I40" s="37" t="s">
        <v>707</v>
      </c>
      <c r="J40" s="37" t="s">
        <v>709</v>
      </c>
      <c r="K40" s="37" t="s">
        <v>709</v>
      </c>
      <c r="L40" s="37" t="s">
        <v>709</v>
      </c>
      <c r="M40" s="37" t="s">
        <v>707</v>
      </c>
      <c r="N40" s="37" t="s">
        <v>707</v>
      </c>
      <c r="O40" s="37" t="s">
        <v>707</v>
      </c>
      <c r="P40" s="37" t="s">
        <v>707</v>
      </c>
      <c r="Q40" s="37" t="s">
        <v>707</v>
      </c>
      <c r="R40" s="37" t="s">
        <v>709</v>
      </c>
      <c r="S40" s="37" t="s">
        <v>709</v>
      </c>
      <c r="T40" s="37" t="s">
        <v>707</v>
      </c>
      <c r="U40" s="37" t="s">
        <v>707</v>
      </c>
      <c r="V40" s="37" t="s">
        <v>707</v>
      </c>
      <c r="W40" s="37" t="s">
        <v>707</v>
      </c>
      <c r="X40" s="37" t="s">
        <v>707</v>
      </c>
      <c r="Y40" s="37" t="s">
        <v>709</v>
      </c>
      <c r="Z40" s="37" t="s">
        <v>707</v>
      </c>
      <c r="AA40" s="37" t="s">
        <v>707</v>
      </c>
      <c r="AB40" s="37" t="s">
        <v>709</v>
      </c>
      <c r="AC40" s="37" t="s">
        <v>707</v>
      </c>
      <c r="AD40" s="37" t="s">
        <v>709</v>
      </c>
      <c r="AE40" s="37" t="s">
        <v>707</v>
      </c>
      <c r="AF40" s="37" t="s">
        <v>709</v>
      </c>
      <c r="AG40" s="37" t="s">
        <v>709</v>
      </c>
      <c r="AH40" s="38" t="s">
        <v>709</v>
      </c>
    </row>
    <row r="41" spans="2:34" ht="15" customHeight="1">
      <c r="B41" s="31" t="s">
        <v>484</v>
      </c>
      <c r="C41" s="32" t="s">
        <v>745</v>
      </c>
      <c r="D41" s="34"/>
      <c r="E41" s="34"/>
      <c r="F41" s="8"/>
      <c r="G41" s="37" t="s">
        <v>709</v>
      </c>
      <c r="H41" s="37" t="s">
        <v>707</v>
      </c>
      <c r="I41" s="37" t="s">
        <v>707</v>
      </c>
      <c r="J41" s="37" t="s">
        <v>707</v>
      </c>
      <c r="K41" s="37" t="s">
        <v>707</v>
      </c>
      <c r="L41" s="37" t="s">
        <v>707</v>
      </c>
      <c r="M41" s="37" t="s">
        <v>707</v>
      </c>
      <c r="N41" s="37" t="s">
        <v>707</v>
      </c>
      <c r="O41" s="37" t="s">
        <v>707</v>
      </c>
      <c r="P41" s="37" t="s">
        <v>707</v>
      </c>
      <c r="Q41" s="37" t="s">
        <v>707</v>
      </c>
      <c r="R41" s="37" t="s">
        <v>709</v>
      </c>
      <c r="S41" s="37" t="s">
        <v>709</v>
      </c>
      <c r="T41" s="37" t="s">
        <v>709</v>
      </c>
      <c r="U41" s="37" t="s">
        <v>707</v>
      </c>
      <c r="V41" s="37" t="s">
        <v>707</v>
      </c>
      <c r="W41" s="37" t="s">
        <v>707</v>
      </c>
      <c r="X41" s="37" t="s">
        <v>707</v>
      </c>
      <c r="Y41" s="37" t="s">
        <v>709</v>
      </c>
      <c r="Z41" s="37" t="s">
        <v>707</v>
      </c>
      <c r="AA41" s="37" t="s">
        <v>707</v>
      </c>
      <c r="AB41" s="37" t="s">
        <v>707</v>
      </c>
      <c r="AC41" s="37" t="s">
        <v>707</v>
      </c>
      <c r="AD41" s="37" t="s">
        <v>709</v>
      </c>
      <c r="AE41" s="37" t="s">
        <v>707</v>
      </c>
      <c r="AF41" s="37" t="s">
        <v>707</v>
      </c>
      <c r="AG41" s="37" t="s">
        <v>709</v>
      </c>
      <c r="AH41" s="38" t="s">
        <v>709</v>
      </c>
    </row>
    <row r="42" spans="2:34" ht="15" customHeight="1">
      <c r="B42" s="31" t="s">
        <v>485</v>
      </c>
      <c r="C42" s="32" t="s">
        <v>746</v>
      </c>
      <c r="D42" s="34"/>
      <c r="E42" s="34"/>
      <c r="F42" s="34"/>
      <c r="G42" s="37" t="s">
        <v>707</v>
      </c>
      <c r="H42" s="37" t="s">
        <v>707</v>
      </c>
      <c r="I42" s="37" t="s">
        <v>707</v>
      </c>
      <c r="J42" s="37" t="s">
        <v>707</v>
      </c>
      <c r="K42" s="37" t="s">
        <v>707</v>
      </c>
      <c r="L42" s="37" t="s">
        <v>707</v>
      </c>
      <c r="M42" s="37" t="s">
        <v>707</v>
      </c>
      <c r="N42" s="37" t="s">
        <v>707</v>
      </c>
      <c r="O42" s="37" t="s">
        <v>707</v>
      </c>
      <c r="P42" s="37" t="s">
        <v>707</v>
      </c>
      <c r="Q42" s="37" t="s">
        <v>707</v>
      </c>
      <c r="R42" s="37" t="s">
        <v>707</v>
      </c>
      <c r="S42" s="37" t="s">
        <v>707</v>
      </c>
      <c r="T42" s="37" t="s">
        <v>707</v>
      </c>
      <c r="U42" s="37" t="s">
        <v>707</v>
      </c>
      <c r="V42" s="37" t="s">
        <v>707</v>
      </c>
      <c r="W42" s="37" t="s">
        <v>707</v>
      </c>
      <c r="X42" s="37" t="s">
        <v>707</v>
      </c>
      <c r="Y42" s="37" t="s">
        <v>707</v>
      </c>
      <c r="Z42" s="37" t="s">
        <v>707</v>
      </c>
      <c r="AA42" s="37" t="s">
        <v>707</v>
      </c>
      <c r="AB42" s="37" t="s">
        <v>707</v>
      </c>
      <c r="AC42" s="37" t="s">
        <v>707</v>
      </c>
      <c r="AD42" s="37" t="s">
        <v>707</v>
      </c>
      <c r="AE42" s="37" t="s">
        <v>707</v>
      </c>
      <c r="AF42" s="37" t="s">
        <v>707</v>
      </c>
      <c r="AG42" s="37" t="s">
        <v>707</v>
      </c>
      <c r="AH42" s="38" t="s">
        <v>707</v>
      </c>
    </row>
    <row r="43" spans="2:34" ht="15" customHeight="1">
      <c r="B43" s="31" t="s">
        <v>486</v>
      </c>
      <c r="C43" s="32" t="s">
        <v>747</v>
      </c>
      <c r="D43" s="8"/>
      <c r="E43" s="34"/>
      <c r="F43" s="8"/>
      <c r="G43" s="37" t="s">
        <v>707</v>
      </c>
      <c r="H43" s="37" t="s">
        <v>707</v>
      </c>
      <c r="I43" s="37" t="s">
        <v>707</v>
      </c>
      <c r="J43" s="37" t="s">
        <v>707</v>
      </c>
      <c r="K43" s="37" t="s">
        <v>707</v>
      </c>
      <c r="L43" s="37" t="s">
        <v>707</v>
      </c>
      <c r="M43" s="37" t="s">
        <v>707</v>
      </c>
      <c r="N43" s="37" t="s">
        <v>707</v>
      </c>
      <c r="O43" s="37" t="s">
        <v>707</v>
      </c>
      <c r="P43" s="37" t="s">
        <v>707</v>
      </c>
      <c r="Q43" s="37" t="s">
        <v>707</v>
      </c>
      <c r="R43" s="37" t="s">
        <v>707</v>
      </c>
      <c r="S43" s="37" t="s">
        <v>707</v>
      </c>
      <c r="T43" s="37" t="s">
        <v>707</v>
      </c>
      <c r="U43" s="37" t="s">
        <v>707</v>
      </c>
      <c r="V43" s="37" t="s">
        <v>707</v>
      </c>
      <c r="W43" s="37" t="s">
        <v>707</v>
      </c>
      <c r="X43" s="37" t="s">
        <v>707</v>
      </c>
      <c r="Y43" s="37" t="s">
        <v>707</v>
      </c>
      <c r="Z43" s="37" t="s">
        <v>707</v>
      </c>
      <c r="AA43" s="37" t="s">
        <v>707</v>
      </c>
      <c r="AB43" s="37" t="s">
        <v>707</v>
      </c>
      <c r="AC43" s="37" t="s">
        <v>707</v>
      </c>
      <c r="AD43" s="37" t="s">
        <v>707</v>
      </c>
      <c r="AE43" s="37" t="s">
        <v>707</v>
      </c>
      <c r="AF43" s="37" t="s">
        <v>707</v>
      </c>
      <c r="AG43" s="37" t="s">
        <v>707</v>
      </c>
      <c r="AH43" s="38" t="s">
        <v>707</v>
      </c>
    </row>
    <row r="44" spans="2:34" ht="15" customHeight="1">
      <c r="B44" s="31" t="s">
        <v>487</v>
      </c>
      <c r="C44" s="32" t="s">
        <v>748</v>
      </c>
      <c r="D44" s="34"/>
      <c r="E44" s="34"/>
      <c r="F44" s="8"/>
      <c r="G44" s="37" t="s">
        <v>707</v>
      </c>
      <c r="H44" s="37" t="s">
        <v>707</v>
      </c>
      <c r="I44" s="37" t="s">
        <v>707</v>
      </c>
      <c r="J44" s="37" t="s">
        <v>707</v>
      </c>
      <c r="K44" s="37" t="s">
        <v>707</v>
      </c>
      <c r="L44" s="37" t="s">
        <v>707</v>
      </c>
      <c r="M44" s="37" t="s">
        <v>707</v>
      </c>
      <c r="N44" s="37" t="s">
        <v>707</v>
      </c>
      <c r="O44" s="37" t="s">
        <v>707</v>
      </c>
      <c r="P44" s="37" t="s">
        <v>707</v>
      </c>
      <c r="Q44" s="37" t="s">
        <v>707</v>
      </c>
      <c r="R44" s="37" t="s">
        <v>707</v>
      </c>
      <c r="S44" s="37" t="s">
        <v>707</v>
      </c>
      <c r="T44" s="37" t="s">
        <v>707</v>
      </c>
      <c r="U44" s="37" t="s">
        <v>707</v>
      </c>
      <c r="V44" s="37" t="s">
        <v>707</v>
      </c>
      <c r="W44" s="37" t="s">
        <v>707</v>
      </c>
      <c r="X44" s="37" t="s">
        <v>707</v>
      </c>
      <c r="Y44" s="37" t="s">
        <v>707</v>
      </c>
      <c r="Z44" s="37" t="s">
        <v>707</v>
      </c>
      <c r="AA44" s="37" t="s">
        <v>707</v>
      </c>
      <c r="AB44" s="37" t="s">
        <v>707</v>
      </c>
      <c r="AC44" s="37" t="s">
        <v>707</v>
      </c>
      <c r="AD44" s="37" t="s">
        <v>707</v>
      </c>
      <c r="AE44" s="37" t="s">
        <v>707</v>
      </c>
      <c r="AF44" s="37" t="s">
        <v>707</v>
      </c>
      <c r="AG44" s="37" t="s">
        <v>707</v>
      </c>
      <c r="AH44" s="38" t="s">
        <v>707</v>
      </c>
    </row>
    <row r="45" spans="2:34" ht="15" customHeight="1">
      <c r="B45" s="31" t="s">
        <v>488</v>
      </c>
      <c r="C45" s="32" t="s">
        <v>749</v>
      </c>
      <c r="D45" s="8"/>
      <c r="E45" s="8"/>
      <c r="F45" s="8"/>
      <c r="G45" s="37" t="s">
        <v>707</v>
      </c>
      <c r="H45" s="37" t="s">
        <v>707</v>
      </c>
      <c r="I45" s="37" t="s">
        <v>707</v>
      </c>
      <c r="J45" s="37" t="s">
        <v>707</v>
      </c>
      <c r="K45" s="37" t="s">
        <v>707</v>
      </c>
      <c r="L45" s="37" t="s">
        <v>707</v>
      </c>
      <c r="M45" s="37" t="s">
        <v>707</v>
      </c>
      <c r="N45" s="37" t="s">
        <v>707</v>
      </c>
      <c r="O45" s="37" t="s">
        <v>707</v>
      </c>
      <c r="P45" s="37" t="s">
        <v>707</v>
      </c>
      <c r="Q45" s="37" t="s">
        <v>707</v>
      </c>
      <c r="R45" s="37" t="s">
        <v>707</v>
      </c>
      <c r="S45" s="37" t="s">
        <v>707</v>
      </c>
      <c r="T45" s="37" t="s">
        <v>707</v>
      </c>
      <c r="U45" s="37" t="s">
        <v>707</v>
      </c>
      <c r="V45" s="37" t="s">
        <v>707</v>
      </c>
      <c r="W45" s="37" t="s">
        <v>707</v>
      </c>
      <c r="X45" s="37" t="s">
        <v>707</v>
      </c>
      <c r="Y45" s="37" t="s">
        <v>707</v>
      </c>
      <c r="Z45" s="37" t="s">
        <v>707</v>
      </c>
      <c r="AA45" s="37" t="s">
        <v>707</v>
      </c>
      <c r="AB45" s="37" t="s">
        <v>707</v>
      </c>
      <c r="AC45" s="37" t="s">
        <v>707</v>
      </c>
      <c r="AD45" s="37" t="s">
        <v>707</v>
      </c>
      <c r="AE45" s="37" t="s">
        <v>707</v>
      </c>
      <c r="AF45" s="37" t="s">
        <v>707</v>
      </c>
      <c r="AG45" s="37" t="s">
        <v>707</v>
      </c>
      <c r="AH45" s="38" t="s">
        <v>707</v>
      </c>
    </row>
    <row r="46" spans="2:34" ht="15" customHeight="1">
      <c r="B46" s="31" t="s">
        <v>489</v>
      </c>
      <c r="C46" s="32" t="s">
        <v>750</v>
      </c>
      <c r="D46" s="34"/>
      <c r="E46" s="8"/>
      <c r="F46" s="8"/>
      <c r="G46" s="37" t="s">
        <v>707</v>
      </c>
      <c r="H46" s="37" t="s">
        <v>707</v>
      </c>
      <c r="I46" s="37" t="s">
        <v>707</v>
      </c>
      <c r="J46" s="37" t="s">
        <v>707</v>
      </c>
      <c r="K46" s="37" t="s">
        <v>707</v>
      </c>
      <c r="L46" s="37" t="s">
        <v>707</v>
      </c>
      <c r="M46" s="37" t="s">
        <v>707</v>
      </c>
      <c r="N46" s="37" t="s">
        <v>707</v>
      </c>
      <c r="O46" s="37" t="s">
        <v>707</v>
      </c>
      <c r="P46" s="37" t="s">
        <v>707</v>
      </c>
      <c r="Q46" s="37" t="s">
        <v>707</v>
      </c>
      <c r="R46" s="37" t="s">
        <v>709</v>
      </c>
      <c r="S46" s="37" t="s">
        <v>709</v>
      </c>
      <c r="T46" s="37" t="s">
        <v>707</v>
      </c>
      <c r="U46" s="37" t="s">
        <v>709</v>
      </c>
      <c r="V46" s="37" t="s">
        <v>707</v>
      </c>
      <c r="W46" s="37" t="s">
        <v>707</v>
      </c>
      <c r="X46" s="37" t="s">
        <v>707</v>
      </c>
      <c r="Y46" s="37" t="s">
        <v>707</v>
      </c>
      <c r="Z46" s="37" t="s">
        <v>707</v>
      </c>
      <c r="AA46" s="37" t="s">
        <v>707</v>
      </c>
      <c r="AB46" s="37" t="s">
        <v>707</v>
      </c>
      <c r="AC46" s="37" t="s">
        <v>707</v>
      </c>
      <c r="AD46" s="37" t="s">
        <v>707</v>
      </c>
      <c r="AE46" s="37" t="s">
        <v>709</v>
      </c>
      <c r="AF46" s="37" t="s">
        <v>707</v>
      </c>
      <c r="AG46" s="37" t="s">
        <v>707</v>
      </c>
      <c r="AH46" s="38" t="s">
        <v>707</v>
      </c>
    </row>
    <row r="47" spans="2:34" ht="15" customHeight="1">
      <c r="B47" s="31" t="s">
        <v>490</v>
      </c>
      <c r="C47" s="32" t="s">
        <v>751</v>
      </c>
      <c r="D47" s="34"/>
      <c r="E47" s="34"/>
      <c r="F47" s="8"/>
      <c r="G47" s="37" t="s">
        <v>707</v>
      </c>
      <c r="H47" s="37" t="s">
        <v>707</v>
      </c>
      <c r="I47" s="37" t="s">
        <v>707</v>
      </c>
      <c r="J47" s="37" t="s">
        <v>707</v>
      </c>
      <c r="K47" s="37" t="s">
        <v>709</v>
      </c>
      <c r="L47" s="37" t="s">
        <v>707</v>
      </c>
      <c r="M47" s="37" t="s">
        <v>707</v>
      </c>
      <c r="N47" s="37" t="s">
        <v>707</v>
      </c>
      <c r="O47" s="37" t="s">
        <v>707</v>
      </c>
      <c r="P47" s="37" t="s">
        <v>707</v>
      </c>
      <c r="Q47" s="37" t="s">
        <v>707</v>
      </c>
      <c r="R47" s="37" t="s">
        <v>707</v>
      </c>
      <c r="S47" s="37" t="s">
        <v>707</v>
      </c>
      <c r="T47" s="37" t="s">
        <v>709</v>
      </c>
      <c r="U47" s="37" t="s">
        <v>707</v>
      </c>
      <c r="V47" s="37" t="s">
        <v>707</v>
      </c>
      <c r="W47" s="37" t="s">
        <v>707</v>
      </c>
      <c r="X47" s="37" t="s">
        <v>707</v>
      </c>
      <c r="Y47" s="37" t="s">
        <v>707</v>
      </c>
      <c r="Z47" s="37" t="s">
        <v>709</v>
      </c>
      <c r="AA47" s="37" t="s">
        <v>707</v>
      </c>
      <c r="AB47" s="37" t="s">
        <v>707</v>
      </c>
      <c r="AC47" s="37" t="s">
        <v>707</v>
      </c>
      <c r="AD47" s="37" t="s">
        <v>707</v>
      </c>
      <c r="AE47" s="37" t="s">
        <v>707</v>
      </c>
      <c r="AF47" s="37" t="s">
        <v>707</v>
      </c>
      <c r="AG47" s="37" t="s">
        <v>707</v>
      </c>
      <c r="AH47" s="38" t="s">
        <v>707</v>
      </c>
    </row>
    <row r="48" spans="2:34" ht="15" customHeight="1">
      <c r="B48" s="31" t="s">
        <v>491</v>
      </c>
      <c r="C48" s="32" t="s">
        <v>752</v>
      </c>
      <c r="D48" s="8"/>
      <c r="E48" s="34"/>
      <c r="F48" s="8"/>
      <c r="G48" s="37" t="s">
        <v>707</v>
      </c>
      <c r="H48" s="37" t="s">
        <v>709</v>
      </c>
      <c r="I48" s="37" t="s">
        <v>707</v>
      </c>
      <c r="J48" s="37" t="s">
        <v>707</v>
      </c>
      <c r="K48" s="37" t="s">
        <v>707</v>
      </c>
      <c r="L48" s="37" t="s">
        <v>707</v>
      </c>
      <c r="M48" s="37" t="s">
        <v>707</v>
      </c>
      <c r="N48" s="37" t="s">
        <v>707</v>
      </c>
      <c r="O48" s="37" t="s">
        <v>709</v>
      </c>
      <c r="P48" s="37" t="s">
        <v>709</v>
      </c>
      <c r="Q48" s="37" t="s">
        <v>707</v>
      </c>
      <c r="R48" s="37" t="s">
        <v>707</v>
      </c>
      <c r="S48" s="37" t="s">
        <v>707</v>
      </c>
      <c r="T48" s="37" t="s">
        <v>707</v>
      </c>
      <c r="U48" s="37" t="s">
        <v>707</v>
      </c>
      <c r="V48" s="37" t="s">
        <v>707</v>
      </c>
      <c r="W48" s="37" t="s">
        <v>707</v>
      </c>
      <c r="X48" s="37" t="s">
        <v>707</v>
      </c>
      <c r="Y48" s="37" t="s">
        <v>709</v>
      </c>
      <c r="Z48" s="37" t="s">
        <v>707</v>
      </c>
      <c r="AA48" s="37" t="s">
        <v>707</v>
      </c>
      <c r="AB48" s="37" t="s">
        <v>707</v>
      </c>
      <c r="AC48" s="37" t="s">
        <v>707</v>
      </c>
      <c r="AD48" s="37" t="s">
        <v>709</v>
      </c>
      <c r="AE48" s="37" t="s">
        <v>707</v>
      </c>
      <c r="AF48" s="37" t="s">
        <v>707</v>
      </c>
      <c r="AG48" s="37" t="s">
        <v>707</v>
      </c>
      <c r="AH48" s="38" t="s">
        <v>707</v>
      </c>
    </row>
    <row r="49" spans="2:34" ht="15" customHeight="1">
      <c r="B49" s="31" t="s">
        <v>492</v>
      </c>
      <c r="C49" s="32" t="s">
        <v>753</v>
      </c>
      <c r="D49" s="8"/>
      <c r="E49" s="34"/>
      <c r="F49" s="8"/>
      <c r="G49" s="37" t="s">
        <v>707</v>
      </c>
      <c r="H49" s="37" t="s">
        <v>707</v>
      </c>
      <c r="I49" s="37" t="s">
        <v>707</v>
      </c>
      <c r="J49" s="37" t="s">
        <v>707</v>
      </c>
      <c r="K49" s="37" t="s">
        <v>709</v>
      </c>
      <c r="L49" s="37" t="s">
        <v>707</v>
      </c>
      <c r="M49" s="37" t="s">
        <v>709</v>
      </c>
      <c r="N49" s="37" t="s">
        <v>707</v>
      </c>
      <c r="O49" s="37" t="s">
        <v>707</v>
      </c>
      <c r="P49" s="37" t="s">
        <v>707</v>
      </c>
      <c r="Q49" s="37" t="s">
        <v>709</v>
      </c>
      <c r="R49" s="37" t="s">
        <v>709</v>
      </c>
      <c r="S49" s="37" t="s">
        <v>707</v>
      </c>
      <c r="T49" s="37" t="s">
        <v>709</v>
      </c>
      <c r="U49" s="37" t="s">
        <v>709</v>
      </c>
      <c r="V49" s="37" t="s">
        <v>709</v>
      </c>
      <c r="W49" s="37" t="s">
        <v>709</v>
      </c>
      <c r="X49" s="37" t="s">
        <v>709</v>
      </c>
      <c r="Y49" s="37" t="s">
        <v>709</v>
      </c>
      <c r="Z49" s="37" t="s">
        <v>709</v>
      </c>
      <c r="AA49" s="37" t="s">
        <v>707</v>
      </c>
      <c r="AB49" s="37" t="s">
        <v>709</v>
      </c>
      <c r="AC49" s="37" t="s">
        <v>709</v>
      </c>
      <c r="AD49" s="37" t="s">
        <v>709</v>
      </c>
      <c r="AE49" s="37" t="s">
        <v>707</v>
      </c>
      <c r="AF49" s="37" t="s">
        <v>709</v>
      </c>
      <c r="AG49" s="37" t="s">
        <v>707</v>
      </c>
      <c r="AH49" s="38" t="s">
        <v>709</v>
      </c>
    </row>
    <row r="50" spans="2:34" ht="15" customHeight="1">
      <c r="B50" s="31" t="s">
        <v>570</v>
      </c>
      <c r="C50" s="32" t="s">
        <v>754</v>
      </c>
      <c r="D50" s="8"/>
      <c r="E50" s="34"/>
      <c r="F50" s="34"/>
      <c r="G50" s="37" t="s">
        <v>707</v>
      </c>
      <c r="H50" s="37" t="s">
        <v>707</v>
      </c>
      <c r="I50" s="37" t="s">
        <v>707</v>
      </c>
      <c r="J50" s="37" t="s">
        <v>707</v>
      </c>
      <c r="K50" s="37" t="s">
        <v>707</v>
      </c>
      <c r="L50" s="37" t="s">
        <v>707</v>
      </c>
      <c r="M50" s="37" t="s">
        <v>707</v>
      </c>
      <c r="N50" s="37" t="s">
        <v>707</v>
      </c>
      <c r="O50" s="37" t="s">
        <v>707</v>
      </c>
      <c r="P50" s="37" t="s">
        <v>707</v>
      </c>
      <c r="Q50" s="37" t="s">
        <v>707</v>
      </c>
      <c r="R50" s="37" t="s">
        <v>707</v>
      </c>
      <c r="S50" s="37" t="s">
        <v>707</v>
      </c>
      <c r="T50" s="37" t="s">
        <v>707</v>
      </c>
      <c r="U50" s="37" t="s">
        <v>707</v>
      </c>
      <c r="V50" s="37" t="s">
        <v>707</v>
      </c>
      <c r="W50" s="37" t="s">
        <v>707</v>
      </c>
      <c r="X50" s="37" t="s">
        <v>707</v>
      </c>
      <c r="Y50" s="37" t="s">
        <v>707</v>
      </c>
      <c r="Z50" s="37" t="s">
        <v>707</v>
      </c>
      <c r="AA50" s="37" t="s">
        <v>707</v>
      </c>
      <c r="AB50" s="37" t="s">
        <v>707</v>
      </c>
      <c r="AC50" s="37" t="s">
        <v>707</v>
      </c>
      <c r="AD50" s="37" t="s">
        <v>707</v>
      </c>
      <c r="AE50" s="37" t="s">
        <v>707</v>
      </c>
      <c r="AF50" s="37" t="s">
        <v>707</v>
      </c>
      <c r="AG50" s="37" t="s">
        <v>707</v>
      </c>
      <c r="AH50" s="38" t="s">
        <v>707</v>
      </c>
    </row>
    <row r="51" spans="2:34" ht="15" customHeight="1">
      <c r="B51" s="31" t="s">
        <v>493</v>
      </c>
      <c r="C51" s="32" t="s">
        <v>755</v>
      </c>
      <c r="D51" s="8"/>
      <c r="E51" s="34"/>
      <c r="F51" s="8"/>
      <c r="G51" s="37" t="s">
        <v>709</v>
      </c>
      <c r="H51" s="37" t="s">
        <v>709</v>
      </c>
      <c r="I51" s="37" t="s">
        <v>709</v>
      </c>
      <c r="J51" s="37" t="s">
        <v>709</v>
      </c>
      <c r="K51" s="37" t="s">
        <v>709</v>
      </c>
      <c r="L51" s="37" t="s">
        <v>709</v>
      </c>
      <c r="M51" s="37" t="s">
        <v>709</v>
      </c>
      <c r="N51" s="37" t="s">
        <v>709</v>
      </c>
      <c r="O51" s="37" t="s">
        <v>709</v>
      </c>
      <c r="P51" s="37" t="s">
        <v>709</v>
      </c>
      <c r="Q51" s="37" t="s">
        <v>709</v>
      </c>
      <c r="R51" s="37" t="s">
        <v>709</v>
      </c>
      <c r="S51" s="37" t="s">
        <v>709</v>
      </c>
      <c r="T51" s="37" t="s">
        <v>709</v>
      </c>
      <c r="U51" s="37" t="s">
        <v>709</v>
      </c>
      <c r="V51" s="37" t="s">
        <v>709</v>
      </c>
      <c r="W51" s="37" t="s">
        <v>707</v>
      </c>
      <c r="X51" s="37" t="s">
        <v>707</v>
      </c>
      <c r="Y51" s="37" t="s">
        <v>707</v>
      </c>
      <c r="Z51" s="37" t="s">
        <v>709</v>
      </c>
      <c r="AA51" s="37" t="s">
        <v>709</v>
      </c>
      <c r="AB51" s="37" t="s">
        <v>709</v>
      </c>
      <c r="AC51" s="37" t="s">
        <v>709</v>
      </c>
      <c r="AD51" s="37" t="s">
        <v>709</v>
      </c>
      <c r="AE51" s="37" t="s">
        <v>709</v>
      </c>
      <c r="AF51" s="37" t="s">
        <v>709</v>
      </c>
      <c r="AG51" s="37" t="s">
        <v>709</v>
      </c>
      <c r="AH51" s="38" t="s">
        <v>709</v>
      </c>
    </row>
    <row r="52" spans="2:34" ht="15" customHeight="1">
      <c r="B52" s="31" t="s">
        <v>495</v>
      </c>
      <c r="C52" s="32" t="s">
        <v>756</v>
      </c>
      <c r="D52" s="8"/>
      <c r="E52" s="8"/>
      <c r="F52" s="8"/>
      <c r="G52" s="37" t="s">
        <v>707</v>
      </c>
      <c r="H52" s="37" t="s">
        <v>707</v>
      </c>
      <c r="I52" s="37" t="s">
        <v>707</v>
      </c>
      <c r="J52" s="37" t="s">
        <v>707</v>
      </c>
      <c r="K52" s="37" t="s">
        <v>707</v>
      </c>
      <c r="L52" s="37" t="s">
        <v>707</v>
      </c>
      <c r="M52" s="37" t="s">
        <v>707</v>
      </c>
      <c r="N52" s="37" t="s">
        <v>707</v>
      </c>
      <c r="O52" s="37" t="s">
        <v>707</v>
      </c>
      <c r="P52" s="37" t="s">
        <v>707</v>
      </c>
      <c r="Q52" s="37" t="s">
        <v>707</v>
      </c>
      <c r="R52" s="37" t="s">
        <v>707</v>
      </c>
      <c r="S52" s="37" t="s">
        <v>707</v>
      </c>
      <c r="T52" s="37" t="s">
        <v>707</v>
      </c>
      <c r="U52" s="37" t="s">
        <v>707</v>
      </c>
      <c r="V52" s="37" t="s">
        <v>707</v>
      </c>
      <c r="W52" s="37" t="s">
        <v>707</v>
      </c>
      <c r="X52" s="37" t="s">
        <v>707</v>
      </c>
      <c r="Y52" s="37" t="s">
        <v>707</v>
      </c>
      <c r="Z52" s="37" t="s">
        <v>707</v>
      </c>
      <c r="AA52" s="37" t="s">
        <v>707</v>
      </c>
      <c r="AB52" s="37" t="s">
        <v>707</v>
      </c>
      <c r="AC52" s="37" t="s">
        <v>707</v>
      </c>
      <c r="AD52" s="37" t="s">
        <v>707</v>
      </c>
      <c r="AE52" s="37" t="s">
        <v>707</v>
      </c>
      <c r="AF52" s="37" t="s">
        <v>707</v>
      </c>
      <c r="AG52" s="37" t="s">
        <v>707</v>
      </c>
      <c r="AH52" s="38" t="s">
        <v>707</v>
      </c>
    </row>
    <row r="53" spans="2:34" ht="15" customHeight="1">
      <c r="B53" s="31" t="s">
        <v>496</v>
      </c>
      <c r="C53" s="32" t="s">
        <v>757</v>
      </c>
      <c r="D53" s="8"/>
      <c r="E53" s="34"/>
      <c r="F53" s="8"/>
      <c r="G53" s="37" t="s">
        <v>707</v>
      </c>
      <c r="H53" s="37" t="s">
        <v>707</v>
      </c>
      <c r="I53" s="37" t="s">
        <v>709</v>
      </c>
      <c r="J53" s="37" t="s">
        <v>707</v>
      </c>
      <c r="K53" s="37" t="s">
        <v>707</v>
      </c>
      <c r="L53" s="37" t="s">
        <v>709</v>
      </c>
      <c r="M53" s="37" t="s">
        <v>707</v>
      </c>
      <c r="N53" s="37" t="s">
        <v>707</v>
      </c>
      <c r="O53" s="37" t="s">
        <v>707</v>
      </c>
      <c r="P53" s="37" t="s">
        <v>707</v>
      </c>
      <c r="Q53" s="37" t="s">
        <v>707</v>
      </c>
      <c r="R53" s="37" t="s">
        <v>709</v>
      </c>
      <c r="S53" s="37" t="s">
        <v>707</v>
      </c>
      <c r="T53" s="37" t="s">
        <v>707</v>
      </c>
      <c r="U53" s="37" t="s">
        <v>707</v>
      </c>
      <c r="V53" s="37" t="s">
        <v>707</v>
      </c>
      <c r="W53" s="37" t="s">
        <v>707</v>
      </c>
      <c r="X53" s="37" t="s">
        <v>707</v>
      </c>
      <c r="Y53" s="37" t="s">
        <v>707</v>
      </c>
      <c r="Z53" s="37" t="s">
        <v>707</v>
      </c>
      <c r="AA53" s="37" t="s">
        <v>707</v>
      </c>
      <c r="AB53" s="37" t="s">
        <v>709</v>
      </c>
      <c r="AC53" s="37" t="s">
        <v>707</v>
      </c>
      <c r="AD53" s="37" t="s">
        <v>707</v>
      </c>
      <c r="AE53" s="37" t="s">
        <v>709</v>
      </c>
      <c r="AF53" s="37" t="s">
        <v>707</v>
      </c>
      <c r="AG53" s="37" t="s">
        <v>707</v>
      </c>
      <c r="AH53" s="38" t="s">
        <v>709</v>
      </c>
    </row>
    <row r="54" spans="2:34" ht="15" customHeight="1">
      <c r="B54" s="31" t="s">
        <v>497</v>
      </c>
      <c r="C54" s="32" t="s">
        <v>758</v>
      </c>
      <c r="D54" s="8"/>
      <c r="E54" s="34"/>
      <c r="F54" s="8"/>
      <c r="G54" s="37" t="s">
        <v>709</v>
      </c>
      <c r="H54" s="37" t="s">
        <v>709</v>
      </c>
      <c r="I54" s="37" t="s">
        <v>709</v>
      </c>
      <c r="J54" s="37" t="s">
        <v>709</v>
      </c>
      <c r="K54" s="37" t="s">
        <v>709</v>
      </c>
      <c r="L54" s="37" t="s">
        <v>709</v>
      </c>
      <c r="M54" s="37" t="s">
        <v>709</v>
      </c>
      <c r="N54" s="37" t="s">
        <v>709</v>
      </c>
      <c r="O54" s="37" t="s">
        <v>709</v>
      </c>
      <c r="P54" s="37" t="s">
        <v>707</v>
      </c>
      <c r="Q54" s="37" t="s">
        <v>707</v>
      </c>
      <c r="R54" s="37" t="s">
        <v>709</v>
      </c>
      <c r="S54" s="37" t="s">
        <v>707</v>
      </c>
      <c r="T54" s="37" t="s">
        <v>709</v>
      </c>
      <c r="U54" s="37" t="s">
        <v>709</v>
      </c>
      <c r="V54" s="37" t="s">
        <v>707</v>
      </c>
      <c r="W54" s="37" t="s">
        <v>707</v>
      </c>
      <c r="X54" s="37" t="s">
        <v>707</v>
      </c>
      <c r="Y54" s="37" t="s">
        <v>707</v>
      </c>
      <c r="Z54" s="37" t="s">
        <v>707</v>
      </c>
      <c r="AA54" s="37" t="s">
        <v>707</v>
      </c>
      <c r="AB54" s="37" t="s">
        <v>709</v>
      </c>
      <c r="AC54" s="37" t="s">
        <v>707</v>
      </c>
      <c r="AD54" s="37" t="s">
        <v>707</v>
      </c>
      <c r="AE54" s="37" t="s">
        <v>709</v>
      </c>
      <c r="AF54" s="37" t="s">
        <v>709</v>
      </c>
      <c r="AG54" s="37" t="s">
        <v>709</v>
      </c>
      <c r="AH54" s="38" t="s">
        <v>709</v>
      </c>
    </row>
    <row r="55" spans="2:34" ht="15" customHeight="1">
      <c r="B55" s="31" t="s">
        <v>632</v>
      </c>
      <c r="C55" s="32" t="s">
        <v>759</v>
      </c>
      <c r="D55" s="8"/>
      <c r="E55" s="34"/>
      <c r="F55" s="8"/>
      <c r="G55" s="37" t="s">
        <v>709</v>
      </c>
      <c r="H55" s="37" t="s">
        <v>709</v>
      </c>
      <c r="I55" s="37" t="s">
        <v>709</v>
      </c>
      <c r="J55" s="37" t="s">
        <v>709</v>
      </c>
      <c r="K55" s="37" t="s">
        <v>709</v>
      </c>
      <c r="L55" s="37" t="s">
        <v>709</v>
      </c>
      <c r="M55" s="37" t="s">
        <v>709</v>
      </c>
      <c r="N55" s="37" t="s">
        <v>709</v>
      </c>
      <c r="O55" s="37" t="s">
        <v>709</v>
      </c>
      <c r="P55" s="37" t="s">
        <v>709</v>
      </c>
      <c r="Q55" s="37" t="s">
        <v>709</v>
      </c>
      <c r="R55" s="37" t="s">
        <v>709</v>
      </c>
      <c r="S55" s="37" t="s">
        <v>709</v>
      </c>
      <c r="T55" s="37" t="s">
        <v>709</v>
      </c>
      <c r="U55" s="37" t="s">
        <v>709</v>
      </c>
      <c r="V55" s="37" t="s">
        <v>709</v>
      </c>
      <c r="W55" s="37" t="s">
        <v>709</v>
      </c>
      <c r="X55" s="37" t="s">
        <v>709</v>
      </c>
      <c r="Y55" s="37" t="s">
        <v>709</v>
      </c>
      <c r="Z55" s="37" t="s">
        <v>709</v>
      </c>
      <c r="AA55" s="37" t="s">
        <v>709</v>
      </c>
      <c r="AB55" s="37" t="s">
        <v>709</v>
      </c>
      <c r="AC55" s="37" t="s">
        <v>709</v>
      </c>
      <c r="AD55" s="37" t="s">
        <v>709</v>
      </c>
      <c r="AE55" s="37" t="s">
        <v>709</v>
      </c>
      <c r="AF55" s="37" t="s">
        <v>709</v>
      </c>
      <c r="AG55" s="37" t="s">
        <v>709</v>
      </c>
      <c r="AH55" s="38" t="s">
        <v>709</v>
      </c>
    </row>
    <row r="56" spans="2:34" ht="15" customHeight="1">
      <c r="B56" s="31" t="s">
        <v>498</v>
      </c>
      <c r="C56" s="32" t="s">
        <v>760</v>
      </c>
      <c r="D56" s="8"/>
      <c r="E56" s="34"/>
      <c r="F56" s="8"/>
      <c r="G56" s="37" t="s">
        <v>709</v>
      </c>
      <c r="H56" s="37" t="s">
        <v>707</v>
      </c>
      <c r="I56" s="37" t="s">
        <v>709</v>
      </c>
      <c r="J56" s="37" t="s">
        <v>709</v>
      </c>
      <c r="K56" s="37" t="s">
        <v>709</v>
      </c>
      <c r="L56" s="37" t="s">
        <v>709</v>
      </c>
      <c r="M56" s="37" t="s">
        <v>709</v>
      </c>
      <c r="N56" s="37" t="s">
        <v>709</v>
      </c>
      <c r="O56" s="37" t="s">
        <v>709</v>
      </c>
      <c r="P56" s="37" t="s">
        <v>707</v>
      </c>
      <c r="Q56" s="37" t="s">
        <v>709</v>
      </c>
      <c r="R56" s="37" t="s">
        <v>709</v>
      </c>
      <c r="S56" s="37" t="s">
        <v>709</v>
      </c>
      <c r="T56" s="37" t="s">
        <v>709</v>
      </c>
      <c r="U56" s="37" t="s">
        <v>709</v>
      </c>
      <c r="V56" s="37" t="s">
        <v>709</v>
      </c>
      <c r="W56" s="37" t="s">
        <v>707</v>
      </c>
      <c r="X56" s="37" t="s">
        <v>707</v>
      </c>
      <c r="Y56" s="37" t="s">
        <v>707</v>
      </c>
      <c r="Z56" s="37" t="s">
        <v>709</v>
      </c>
      <c r="AA56" s="37" t="s">
        <v>709</v>
      </c>
      <c r="AB56" s="37" t="s">
        <v>709</v>
      </c>
      <c r="AC56" s="37" t="s">
        <v>709</v>
      </c>
      <c r="AD56" s="37" t="s">
        <v>707</v>
      </c>
      <c r="AE56" s="37" t="s">
        <v>709</v>
      </c>
      <c r="AF56" s="37" t="s">
        <v>709</v>
      </c>
      <c r="AG56" s="37" t="s">
        <v>709</v>
      </c>
      <c r="AH56" s="38" t="s">
        <v>709</v>
      </c>
    </row>
    <row r="57" spans="2:34" ht="15" customHeight="1">
      <c r="B57" s="31" t="s">
        <v>633</v>
      </c>
      <c r="C57" s="32" t="s">
        <v>761</v>
      </c>
      <c r="D57" s="8"/>
      <c r="E57" s="8"/>
      <c r="F57" s="34"/>
      <c r="G57" s="37" t="s">
        <v>709</v>
      </c>
      <c r="H57" s="37" t="s">
        <v>709</v>
      </c>
      <c r="I57" s="37" t="s">
        <v>709</v>
      </c>
      <c r="J57" s="37" t="s">
        <v>709</v>
      </c>
      <c r="K57" s="37" t="s">
        <v>709</v>
      </c>
      <c r="L57" s="37" t="s">
        <v>709</v>
      </c>
      <c r="M57" s="37" t="s">
        <v>709</v>
      </c>
      <c r="N57" s="37" t="s">
        <v>709</v>
      </c>
      <c r="O57" s="37" t="s">
        <v>709</v>
      </c>
      <c r="P57" s="37" t="s">
        <v>709</v>
      </c>
      <c r="Q57" s="37" t="s">
        <v>709</v>
      </c>
      <c r="R57" s="37" t="s">
        <v>709</v>
      </c>
      <c r="S57" s="37" t="s">
        <v>709</v>
      </c>
      <c r="T57" s="37" t="s">
        <v>709</v>
      </c>
      <c r="U57" s="37" t="s">
        <v>709</v>
      </c>
      <c r="V57" s="37" t="s">
        <v>709</v>
      </c>
      <c r="W57" s="37" t="s">
        <v>709</v>
      </c>
      <c r="X57" s="37" t="s">
        <v>709</v>
      </c>
      <c r="Y57" s="37" t="s">
        <v>709</v>
      </c>
      <c r="Z57" s="37" t="s">
        <v>709</v>
      </c>
      <c r="AA57" s="37" t="s">
        <v>709</v>
      </c>
      <c r="AB57" s="37" t="s">
        <v>709</v>
      </c>
      <c r="AC57" s="37" t="s">
        <v>709</v>
      </c>
      <c r="AD57" s="37" t="s">
        <v>709</v>
      </c>
      <c r="AE57" s="37" t="s">
        <v>709</v>
      </c>
      <c r="AF57" s="37" t="s">
        <v>709</v>
      </c>
      <c r="AG57" s="37" t="s">
        <v>709</v>
      </c>
      <c r="AH57" s="38" t="s">
        <v>709</v>
      </c>
    </row>
    <row r="58" spans="2:34" ht="15" customHeight="1">
      <c r="B58" s="31" t="s">
        <v>499</v>
      </c>
      <c r="C58" s="32" t="s">
        <v>762</v>
      </c>
      <c r="D58" s="34"/>
      <c r="E58" s="34"/>
      <c r="F58" s="8"/>
      <c r="G58" s="37" t="s">
        <v>709</v>
      </c>
      <c r="H58" s="37" t="s">
        <v>709</v>
      </c>
      <c r="I58" s="37" t="s">
        <v>709</v>
      </c>
      <c r="J58" s="37" t="s">
        <v>709</v>
      </c>
      <c r="K58" s="37" t="s">
        <v>709</v>
      </c>
      <c r="L58" s="37" t="s">
        <v>709</v>
      </c>
      <c r="M58" s="37" t="s">
        <v>709</v>
      </c>
      <c r="N58" s="37" t="s">
        <v>709</v>
      </c>
      <c r="O58" s="37" t="s">
        <v>709</v>
      </c>
      <c r="P58" s="37" t="s">
        <v>709</v>
      </c>
      <c r="Q58" s="37" t="s">
        <v>709</v>
      </c>
      <c r="R58" s="37" t="s">
        <v>709</v>
      </c>
      <c r="S58" s="37" t="s">
        <v>709</v>
      </c>
      <c r="T58" s="37" t="s">
        <v>709</v>
      </c>
      <c r="U58" s="37" t="s">
        <v>709</v>
      </c>
      <c r="V58" s="37" t="s">
        <v>709</v>
      </c>
      <c r="W58" s="37" t="s">
        <v>707</v>
      </c>
      <c r="X58" s="37" t="s">
        <v>709</v>
      </c>
      <c r="Y58" s="37" t="s">
        <v>709</v>
      </c>
      <c r="Z58" s="37" t="s">
        <v>709</v>
      </c>
      <c r="AA58" s="37" t="s">
        <v>709</v>
      </c>
      <c r="AB58" s="37" t="s">
        <v>709</v>
      </c>
      <c r="AC58" s="37" t="s">
        <v>709</v>
      </c>
      <c r="AD58" s="37" t="s">
        <v>709</v>
      </c>
      <c r="AE58" s="37" t="s">
        <v>709</v>
      </c>
      <c r="AF58" s="37" t="s">
        <v>709</v>
      </c>
      <c r="AG58" s="37" t="s">
        <v>709</v>
      </c>
      <c r="AH58" s="38" t="s">
        <v>709</v>
      </c>
    </row>
    <row r="59" spans="2:34" ht="15" customHeight="1">
      <c r="B59" s="31" t="s">
        <v>501</v>
      </c>
      <c r="C59" s="32" t="s">
        <v>763</v>
      </c>
      <c r="D59" s="8"/>
      <c r="E59" s="34"/>
      <c r="F59" s="8"/>
      <c r="G59" s="37" t="s">
        <v>709</v>
      </c>
      <c r="H59" s="37" t="s">
        <v>709</v>
      </c>
      <c r="I59" s="37" t="s">
        <v>709</v>
      </c>
      <c r="J59" s="37" t="s">
        <v>709</v>
      </c>
      <c r="K59" s="37" t="s">
        <v>709</v>
      </c>
      <c r="L59" s="37" t="s">
        <v>709</v>
      </c>
      <c r="M59" s="37" t="s">
        <v>709</v>
      </c>
      <c r="N59" s="37" t="s">
        <v>709</v>
      </c>
      <c r="O59" s="37" t="s">
        <v>709</v>
      </c>
      <c r="P59" s="37" t="s">
        <v>709</v>
      </c>
      <c r="Q59" s="37" t="s">
        <v>709</v>
      </c>
      <c r="R59" s="37" t="s">
        <v>709</v>
      </c>
      <c r="S59" s="37" t="s">
        <v>709</v>
      </c>
      <c r="T59" s="37" t="s">
        <v>709</v>
      </c>
      <c r="U59" s="37" t="s">
        <v>709</v>
      </c>
      <c r="V59" s="37" t="s">
        <v>709</v>
      </c>
      <c r="W59" s="37" t="s">
        <v>709</v>
      </c>
      <c r="X59" s="37" t="s">
        <v>709</v>
      </c>
      <c r="Y59" s="37" t="s">
        <v>709</v>
      </c>
      <c r="Z59" s="37" t="s">
        <v>709</v>
      </c>
      <c r="AA59" s="37" t="s">
        <v>707</v>
      </c>
      <c r="AB59" s="37" t="s">
        <v>709</v>
      </c>
      <c r="AC59" s="37" t="s">
        <v>709</v>
      </c>
      <c r="AD59" s="37" t="s">
        <v>709</v>
      </c>
      <c r="AE59" s="37" t="s">
        <v>709</v>
      </c>
      <c r="AF59" s="37" t="s">
        <v>709</v>
      </c>
      <c r="AG59" s="37" t="s">
        <v>709</v>
      </c>
      <c r="AH59" s="38" t="s">
        <v>709</v>
      </c>
    </row>
    <row r="60" spans="2:34" ht="15" customHeight="1">
      <c r="B60" s="31" t="s">
        <v>502</v>
      </c>
      <c r="C60" s="32" t="s">
        <v>764</v>
      </c>
      <c r="D60" s="8"/>
      <c r="E60" s="34"/>
      <c r="F60" s="34"/>
      <c r="G60" s="37" t="s">
        <v>709</v>
      </c>
      <c r="H60" s="39" t="s">
        <v>707</v>
      </c>
      <c r="I60" s="37" t="s">
        <v>709</v>
      </c>
      <c r="J60" s="39" t="s">
        <v>707</v>
      </c>
      <c r="K60" s="37" t="s">
        <v>709</v>
      </c>
      <c r="L60" s="37" t="s">
        <v>709</v>
      </c>
      <c r="M60" s="37" t="s">
        <v>709</v>
      </c>
      <c r="N60" s="39" t="s">
        <v>707</v>
      </c>
      <c r="O60" s="39" t="s">
        <v>707</v>
      </c>
      <c r="P60" s="37" t="s">
        <v>709</v>
      </c>
      <c r="Q60" s="37" t="s">
        <v>709</v>
      </c>
      <c r="R60" s="37" t="s">
        <v>709</v>
      </c>
      <c r="S60" s="37" t="s">
        <v>709</v>
      </c>
      <c r="T60" s="37" t="s">
        <v>709</v>
      </c>
      <c r="U60" s="37" t="s">
        <v>709</v>
      </c>
      <c r="V60" s="37" t="s">
        <v>707</v>
      </c>
      <c r="W60" s="37" t="s">
        <v>707</v>
      </c>
      <c r="X60" s="37" t="s">
        <v>709</v>
      </c>
      <c r="Y60" s="37" t="s">
        <v>709</v>
      </c>
      <c r="Z60" s="39" t="s">
        <v>707</v>
      </c>
      <c r="AA60" s="39" t="s">
        <v>707</v>
      </c>
      <c r="AB60" s="37" t="s">
        <v>709</v>
      </c>
      <c r="AC60" s="37" t="s">
        <v>707</v>
      </c>
      <c r="AD60" s="37" t="s">
        <v>709</v>
      </c>
      <c r="AE60" s="37" t="s">
        <v>709</v>
      </c>
      <c r="AF60" s="37" t="s">
        <v>709</v>
      </c>
      <c r="AG60" s="37" t="s">
        <v>709</v>
      </c>
      <c r="AH60" s="38" t="s">
        <v>709</v>
      </c>
    </row>
    <row r="61" spans="2:34" ht="15" customHeight="1">
      <c r="B61" s="31" t="s">
        <v>503</v>
      </c>
      <c r="C61" s="32" t="s">
        <v>765</v>
      </c>
      <c r="D61" s="8"/>
      <c r="E61" s="34"/>
      <c r="F61" s="34"/>
      <c r="G61" s="37" t="s">
        <v>709</v>
      </c>
      <c r="H61" s="39" t="s">
        <v>707</v>
      </c>
      <c r="I61" s="37" t="s">
        <v>709</v>
      </c>
      <c r="J61" s="39" t="s">
        <v>707</v>
      </c>
      <c r="K61" s="37" t="s">
        <v>709</v>
      </c>
      <c r="L61" s="37" t="s">
        <v>709</v>
      </c>
      <c r="M61" s="37" t="s">
        <v>707</v>
      </c>
      <c r="N61" s="39" t="s">
        <v>707</v>
      </c>
      <c r="O61" s="39" t="s">
        <v>707</v>
      </c>
      <c r="P61" s="37" t="s">
        <v>709</v>
      </c>
      <c r="Q61" s="37" t="s">
        <v>707</v>
      </c>
      <c r="R61" s="37" t="s">
        <v>707</v>
      </c>
      <c r="S61" s="37" t="s">
        <v>707</v>
      </c>
      <c r="T61" s="37" t="s">
        <v>709</v>
      </c>
      <c r="U61" s="37" t="s">
        <v>707</v>
      </c>
      <c r="V61" s="37" t="s">
        <v>707</v>
      </c>
      <c r="W61" s="37" t="s">
        <v>707</v>
      </c>
      <c r="X61" s="37" t="s">
        <v>709</v>
      </c>
      <c r="Y61" s="37" t="s">
        <v>709</v>
      </c>
      <c r="Z61" s="37" t="s">
        <v>709</v>
      </c>
      <c r="AA61" s="39" t="s">
        <v>707</v>
      </c>
      <c r="AB61" s="37" t="s">
        <v>707</v>
      </c>
      <c r="AC61" s="37" t="s">
        <v>707</v>
      </c>
      <c r="AD61" s="37" t="s">
        <v>709</v>
      </c>
      <c r="AE61" s="37" t="s">
        <v>707</v>
      </c>
      <c r="AF61" s="37" t="s">
        <v>707</v>
      </c>
      <c r="AG61" s="37" t="s">
        <v>709</v>
      </c>
      <c r="AH61" s="38" t="s">
        <v>709</v>
      </c>
    </row>
    <row r="62" spans="2:34" ht="15" customHeight="1">
      <c r="B62" s="31" t="s">
        <v>636</v>
      </c>
      <c r="C62" s="32" t="s">
        <v>766</v>
      </c>
      <c r="D62" s="8"/>
      <c r="E62" s="6"/>
      <c r="F62" s="8"/>
      <c r="G62" s="37" t="s">
        <v>709</v>
      </c>
      <c r="H62" s="37" t="s">
        <v>709</v>
      </c>
      <c r="I62" s="37" t="s">
        <v>709</v>
      </c>
      <c r="J62" s="37" t="s">
        <v>709</v>
      </c>
      <c r="K62" s="37" t="s">
        <v>709</v>
      </c>
      <c r="L62" s="37" t="s">
        <v>709</v>
      </c>
      <c r="M62" s="37" t="s">
        <v>709</v>
      </c>
      <c r="N62" s="37" t="s">
        <v>709</v>
      </c>
      <c r="O62" s="37" t="s">
        <v>709</v>
      </c>
      <c r="P62" s="37" t="s">
        <v>709</v>
      </c>
      <c r="Q62" s="37" t="s">
        <v>709</v>
      </c>
      <c r="R62" s="37" t="s">
        <v>709</v>
      </c>
      <c r="S62" s="37" t="s">
        <v>709</v>
      </c>
      <c r="T62" s="37" t="s">
        <v>709</v>
      </c>
      <c r="U62" s="37" t="s">
        <v>709</v>
      </c>
      <c r="V62" s="37" t="s">
        <v>709</v>
      </c>
      <c r="W62" s="37" t="s">
        <v>709</v>
      </c>
      <c r="X62" s="37" t="s">
        <v>709</v>
      </c>
      <c r="Y62" s="37" t="s">
        <v>709</v>
      </c>
      <c r="Z62" s="37" t="s">
        <v>709</v>
      </c>
      <c r="AA62" s="37" t="s">
        <v>709</v>
      </c>
      <c r="AB62" s="37" t="s">
        <v>709</v>
      </c>
      <c r="AC62" s="37" t="s">
        <v>709</v>
      </c>
      <c r="AD62" s="37" t="s">
        <v>709</v>
      </c>
      <c r="AE62" s="37" t="s">
        <v>709</v>
      </c>
      <c r="AF62" s="37" t="s">
        <v>709</v>
      </c>
      <c r="AG62" s="37" t="s">
        <v>709</v>
      </c>
      <c r="AH62" s="38" t="s">
        <v>709</v>
      </c>
    </row>
    <row r="63" spans="2:34" ht="15" customHeight="1">
      <c r="B63" s="31" t="s">
        <v>504</v>
      </c>
      <c r="C63" s="32" t="s">
        <v>767</v>
      </c>
      <c r="D63" s="8"/>
      <c r="E63" s="34"/>
      <c r="F63" s="34"/>
      <c r="G63" s="37" t="s">
        <v>709</v>
      </c>
      <c r="H63" s="37" t="s">
        <v>707</v>
      </c>
      <c r="I63" s="37" t="s">
        <v>709</v>
      </c>
      <c r="J63" s="37" t="s">
        <v>707</v>
      </c>
      <c r="K63" s="37" t="s">
        <v>709</v>
      </c>
      <c r="L63" s="37" t="s">
        <v>709</v>
      </c>
      <c r="M63" s="37" t="s">
        <v>707</v>
      </c>
      <c r="N63" s="37" t="s">
        <v>707</v>
      </c>
      <c r="O63" s="37" t="s">
        <v>707</v>
      </c>
      <c r="P63" s="37" t="s">
        <v>707</v>
      </c>
      <c r="Q63" s="37" t="s">
        <v>707</v>
      </c>
      <c r="R63" s="37" t="s">
        <v>707</v>
      </c>
      <c r="S63" s="37" t="s">
        <v>707</v>
      </c>
      <c r="T63" s="37" t="s">
        <v>709</v>
      </c>
      <c r="U63" s="37" t="s">
        <v>707</v>
      </c>
      <c r="V63" s="37" t="s">
        <v>707</v>
      </c>
      <c r="W63" s="37" t="s">
        <v>707</v>
      </c>
      <c r="X63" s="37" t="s">
        <v>709</v>
      </c>
      <c r="Y63" s="37" t="s">
        <v>707</v>
      </c>
      <c r="Z63" s="37" t="s">
        <v>707</v>
      </c>
      <c r="AA63" s="37" t="s">
        <v>707</v>
      </c>
      <c r="AB63" s="37" t="s">
        <v>707</v>
      </c>
      <c r="AC63" s="37" t="s">
        <v>707</v>
      </c>
      <c r="AD63" s="37" t="s">
        <v>709</v>
      </c>
      <c r="AE63" s="37" t="s">
        <v>707</v>
      </c>
      <c r="AF63" s="37" t="s">
        <v>707</v>
      </c>
      <c r="AG63" s="37" t="s">
        <v>709</v>
      </c>
      <c r="AH63" s="37" t="s">
        <v>709</v>
      </c>
    </row>
    <row r="64" spans="2:34" ht="15" customHeight="1">
      <c r="B64" s="31" t="s">
        <v>505</v>
      </c>
      <c r="C64" s="32" t="s">
        <v>768</v>
      </c>
      <c r="D64" s="8"/>
      <c r="E64" s="34"/>
      <c r="F64" s="8"/>
      <c r="G64" s="37" t="s">
        <v>709</v>
      </c>
      <c r="H64" s="37" t="s">
        <v>707</v>
      </c>
      <c r="I64" s="37" t="s">
        <v>709</v>
      </c>
      <c r="J64" s="37" t="s">
        <v>709</v>
      </c>
      <c r="K64" s="37" t="s">
        <v>709</v>
      </c>
      <c r="L64" s="37" t="s">
        <v>709</v>
      </c>
      <c r="M64" s="37" t="s">
        <v>707</v>
      </c>
      <c r="N64" s="37" t="s">
        <v>707</v>
      </c>
      <c r="O64" s="37" t="s">
        <v>707</v>
      </c>
      <c r="P64" s="37" t="s">
        <v>707</v>
      </c>
      <c r="Q64" s="37" t="s">
        <v>707</v>
      </c>
      <c r="R64" s="37" t="s">
        <v>707</v>
      </c>
      <c r="S64" s="37" t="s">
        <v>707</v>
      </c>
      <c r="T64" s="37" t="s">
        <v>707</v>
      </c>
      <c r="U64" s="37" t="s">
        <v>707</v>
      </c>
      <c r="V64" s="37" t="s">
        <v>707</v>
      </c>
      <c r="W64" s="37" t="s">
        <v>707</v>
      </c>
      <c r="X64" s="37" t="s">
        <v>709</v>
      </c>
      <c r="Y64" s="37" t="s">
        <v>709</v>
      </c>
      <c r="Z64" s="37" t="s">
        <v>707</v>
      </c>
      <c r="AA64" s="37" t="s">
        <v>707</v>
      </c>
      <c r="AB64" s="37" t="s">
        <v>709</v>
      </c>
      <c r="AC64" s="37" t="s">
        <v>707</v>
      </c>
      <c r="AD64" s="37" t="s">
        <v>709</v>
      </c>
      <c r="AE64" s="37" t="s">
        <v>709</v>
      </c>
      <c r="AF64" s="37" t="s">
        <v>709</v>
      </c>
      <c r="AG64" s="37" t="s">
        <v>709</v>
      </c>
      <c r="AH64" s="38" t="s">
        <v>707</v>
      </c>
    </row>
    <row r="65" spans="2:34" ht="15" customHeight="1">
      <c r="B65" s="31" t="s">
        <v>506</v>
      </c>
      <c r="C65" s="32" t="s">
        <v>769</v>
      </c>
      <c r="D65" s="8"/>
      <c r="E65" s="34"/>
      <c r="F65" s="8"/>
      <c r="G65" s="37" t="s">
        <v>709</v>
      </c>
      <c r="H65" s="37" t="s">
        <v>709</v>
      </c>
      <c r="I65" s="37" t="s">
        <v>709</v>
      </c>
      <c r="J65" s="37" t="s">
        <v>707</v>
      </c>
      <c r="K65" s="37" t="s">
        <v>709</v>
      </c>
      <c r="L65" s="37" t="s">
        <v>709</v>
      </c>
      <c r="M65" s="37" t="s">
        <v>709</v>
      </c>
      <c r="N65" s="37" t="s">
        <v>709</v>
      </c>
      <c r="O65" s="37" t="s">
        <v>709</v>
      </c>
      <c r="P65" s="37" t="s">
        <v>709</v>
      </c>
      <c r="Q65" s="37" t="s">
        <v>707</v>
      </c>
      <c r="R65" s="37" t="s">
        <v>709</v>
      </c>
      <c r="S65" s="37" t="s">
        <v>709</v>
      </c>
      <c r="T65" s="37" t="s">
        <v>709</v>
      </c>
      <c r="U65" s="37" t="s">
        <v>709</v>
      </c>
      <c r="V65" s="37" t="s">
        <v>707</v>
      </c>
      <c r="W65" s="37" t="s">
        <v>709</v>
      </c>
      <c r="X65" s="37" t="s">
        <v>709</v>
      </c>
      <c r="Y65" s="37" t="s">
        <v>709</v>
      </c>
      <c r="Z65" s="37" t="s">
        <v>709</v>
      </c>
      <c r="AA65" s="37" t="s">
        <v>709</v>
      </c>
      <c r="AB65" s="37" t="s">
        <v>709</v>
      </c>
      <c r="AC65" s="37" t="s">
        <v>707</v>
      </c>
      <c r="AD65" s="37" t="s">
        <v>709</v>
      </c>
      <c r="AE65" s="37" t="s">
        <v>707</v>
      </c>
      <c r="AF65" s="37" t="s">
        <v>709</v>
      </c>
      <c r="AG65" s="37" t="s">
        <v>709</v>
      </c>
      <c r="AH65" s="38" t="s">
        <v>709</v>
      </c>
    </row>
    <row r="66" spans="2:34" ht="15" customHeight="1">
      <c r="B66" s="31" t="s">
        <v>507</v>
      </c>
      <c r="C66" s="32" t="s">
        <v>770</v>
      </c>
      <c r="D66" s="8"/>
      <c r="E66" s="34"/>
      <c r="F66" s="8"/>
      <c r="G66" s="37" t="s">
        <v>709</v>
      </c>
      <c r="H66" s="37" t="s">
        <v>707</v>
      </c>
      <c r="I66" s="37" t="s">
        <v>709</v>
      </c>
      <c r="J66" s="37" t="s">
        <v>709</v>
      </c>
      <c r="K66" s="37" t="s">
        <v>709</v>
      </c>
      <c r="L66" s="37" t="s">
        <v>709</v>
      </c>
      <c r="M66" s="37" t="s">
        <v>709</v>
      </c>
      <c r="N66" s="37" t="s">
        <v>709</v>
      </c>
      <c r="O66" s="37" t="s">
        <v>709</v>
      </c>
      <c r="P66" s="37" t="s">
        <v>709</v>
      </c>
      <c r="Q66" s="37" t="s">
        <v>707</v>
      </c>
      <c r="R66" s="37" t="s">
        <v>709</v>
      </c>
      <c r="S66" s="37" t="s">
        <v>709</v>
      </c>
      <c r="T66" s="37" t="s">
        <v>709</v>
      </c>
      <c r="U66" s="37" t="s">
        <v>707</v>
      </c>
      <c r="V66" s="37" t="s">
        <v>707</v>
      </c>
      <c r="W66" s="37" t="s">
        <v>707</v>
      </c>
      <c r="X66" s="37" t="s">
        <v>709</v>
      </c>
      <c r="Y66" s="37" t="s">
        <v>709</v>
      </c>
      <c r="Z66" s="37" t="s">
        <v>709</v>
      </c>
      <c r="AA66" s="37" t="s">
        <v>709</v>
      </c>
      <c r="AB66" s="37" t="s">
        <v>709</v>
      </c>
      <c r="AC66" s="37" t="s">
        <v>709</v>
      </c>
      <c r="AD66" s="37" t="s">
        <v>709</v>
      </c>
      <c r="AE66" s="37" t="s">
        <v>709</v>
      </c>
      <c r="AF66" s="37" t="s">
        <v>709</v>
      </c>
      <c r="AG66" s="37" t="s">
        <v>709</v>
      </c>
      <c r="AH66" s="38" t="s">
        <v>709</v>
      </c>
    </row>
    <row r="67" spans="2:34" ht="15" customHeight="1">
      <c r="B67" s="31" t="s">
        <v>508</v>
      </c>
      <c r="C67" s="32" t="s">
        <v>771</v>
      </c>
      <c r="D67" s="8"/>
      <c r="E67" s="34"/>
      <c r="F67" s="8"/>
      <c r="G67" s="37" t="s">
        <v>707</v>
      </c>
      <c r="H67" s="37" t="s">
        <v>707</v>
      </c>
      <c r="I67" s="37" t="s">
        <v>707</v>
      </c>
      <c r="J67" s="37" t="s">
        <v>707</v>
      </c>
      <c r="K67" s="37" t="s">
        <v>709</v>
      </c>
      <c r="L67" s="37" t="s">
        <v>707</v>
      </c>
      <c r="M67" s="37" t="s">
        <v>709</v>
      </c>
      <c r="N67" s="37" t="s">
        <v>707</v>
      </c>
      <c r="O67" s="37" t="s">
        <v>707</v>
      </c>
      <c r="P67" s="37" t="s">
        <v>707</v>
      </c>
      <c r="Q67" s="37" t="s">
        <v>707</v>
      </c>
      <c r="R67" s="37" t="s">
        <v>707</v>
      </c>
      <c r="S67" s="37" t="s">
        <v>707</v>
      </c>
      <c r="T67" s="37" t="s">
        <v>709</v>
      </c>
      <c r="U67" s="37" t="s">
        <v>709</v>
      </c>
      <c r="V67" s="37" t="s">
        <v>707</v>
      </c>
      <c r="W67" s="37" t="s">
        <v>707</v>
      </c>
      <c r="X67" s="37" t="s">
        <v>709</v>
      </c>
      <c r="Y67" s="37" t="s">
        <v>709</v>
      </c>
      <c r="Z67" s="37" t="s">
        <v>709</v>
      </c>
      <c r="AA67" s="37" t="s">
        <v>707</v>
      </c>
      <c r="AB67" s="37" t="s">
        <v>709</v>
      </c>
      <c r="AC67" s="37" t="s">
        <v>707</v>
      </c>
      <c r="AD67" s="37" t="s">
        <v>707</v>
      </c>
      <c r="AE67" s="37" t="s">
        <v>707</v>
      </c>
      <c r="AF67" s="37" t="s">
        <v>709</v>
      </c>
      <c r="AG67" s="37" t="s">
        <v>707</v>
      </c>
      <c r="AH67" s="37" t="s">
        <v>707</v>
      </c>
    </row>
    <row r="68" spans="2:34" ht="15" customHeight="1">
      <c r="B68" s="31" t="s">
        <v>510</v>
      </c>
      <c r="C68" s="32" t="s">
        <v>772</v>
      </c>
      <c r="D68" s="8"/>
      <c r="E68" s="6"/>
      <c r="F68" s="8"/>
      <c r="G68" s="37" t="s">
        <v>707</v>
      </c>
      <c r="H68" s="37" t="s">
        <v>707</v>
      </c>
      <c r="I68" s="37" t="s">
        <v>707</v>
      </c>
      <c r="J68" s="37" t="s">
        <v>707</v>
      </c>
      <c r="K68" s="37" t="s">
        <v>707</v>
      </c>
      <c r="L68" s="37" t="s">
        <v>707</v>
      </c>
      <c r="M68" s="37" t="s">
        <v>707</v>
      </c>
      <c r="N68" s="37" t="s">
        <v>707</v>
      </c>
      <c r="O68" s="37" t="s">
        <v>707</v>
      </c>
      <c r="P68" s="37" t="s">
        <v>707</v>
      </c>
      <c r="Q68" s="37" t="s">
        <v>707</v>
      </c>
      <c r="R68" s="37" t="s">
        <v>707</v>
      </c>
      <c r="S68" s="37" t="s">
        <v>707</v>
      </c>
      <c r="T68" s="37" t="s">
        <v>707</v>
      </c>
      <c r="U68" s="37" t="s">
        <v>707</v>
      </c>
      <c r="V68" s="37" t="s">
        <v>707</v>
      </c>
      <c r="W68" s="37" t="s">
        <v>707</v>
      </c>
      <c r="X68" s="37" t="s">
        <v>707</v>
      </c>
      <c r="Y68" s="37" t="s">
        <v>707</v>
      </c>
      <c r="Z68" s="37" t="s">
        <v>707</v>
      </c>
      <c r="AA68" s="37" t="s">
        <v>707</v>
      </c>
      <c r="AB68" s="37" t="s">
        <v>707</v>
      </c>
      <c r="AC68" s="37" t="s">
        <v>707</v>
      </c>
      <c r="AD68" s="37" t="s">
        <v>707</v>
      </c>
      <c r="AE68" s="37" t="s">
        <v>707</v>
      </c>
      <c r="AF68" s="37" t="s">
        <v>707</v>
      </c>
      <c r="AG68" s="37" t="s">
        <v>707</v>
      </c>
      <c r="AH68" s="38" t="s">
        <v>707</v>
      </c>
    </row>
    <row r="69" spans="2:34" ht="15" customHeight="1">
      <c r="B69" s="31" t="s">
        <v>511</v>
      </c>
      <c r="C69" s="32" t="s">
        <v>773</v>
      </c>
      <c r="D69" s="8"/>
      <c r="E69" s="34"/>
      <c r="F69" s="8"/>
      <c r="G69" s="37" t="s">
        <v>709</v>
      </c>
      <c r="H69" s="37" t="s">
        <v>709</v>
      </c>
      <c r="I69" s="37" t="s">
        <v>709</v>
      </c>
      <c r="J69" s="37" t="s">
        <v>709</v>
      </c>
      <c r="K69" s="37" t="s">
        <v>709</v>
      </c>
      <c r="L69" s="37" t="s">
        <v>709</v>
      </c>
      <c r="M69" s="37" t="s">
        <v>709</v>
      </c>
      <c r="N69" s="37" t="s">
        <v>709</v>
      </c>
      <c r="O69" s="37" t="s">
        <v>709</v>
      </c>
      <c r="P69" s="37" t="s">
        <v>709</v>
      </c>
      <c r="Q69" s="37" t="s">
        <v>709</v>
      </c>
      <c r="R69" s="37" t="s">
        <v>709</v>
      </c>
      <c r="S69" s="37" t="s">
        <v>709</v>
      </c>
      <c r="T69" s="37" t="s">
        <v>709</v>
      </c>
      <c r="U69" s="37" t="s">
        <v>709</v>
      </c>
      <c r="V69" s="37" t="s">
        <v>707</v>
      </c>
      <c r="W69" s="37" t="s">
        <v>707</v>
      </c>
      <c r="X69" s="37" t="s">
        <v>709</v>
      </c>
      <c r="Y69" s="37" t="s">
        <v>709</v>
      </c>
      <c r="Z69" s="37" t="s">
        <v>709</v>
      </c>
      <c r="AA69" s="37" t="s">
        <v>707</v>
      </c>
      <c r="AB69" s="37" t="s">
        <v>709</v>
      </c>
      <c r="AC69" s="37" t="s">
        <v>709</v>
      </c>
      <c r="AD69" s="37" t="s">
        <v>709</v>
      </c>
      <c r="AE69" s="37" t="s">
        <v>709</v>
      </c>
      <c r="AF69" s="37" t="s">
        <v>709</v>
      </c>
      <c r="AG69" s="37" t="s">
        <v>709</v>
      </c>
      <c r="AH69" s="38" t="s">
        <v>709</v>
      </c>
    </row>
    <row r="70" spans="2:34" ht="15" customHeight="1">
      <c r="B70" s="31" t="s">
        <v>512</v>
      </c>
      <c r="C70" s="32" t="s">
        <v>774</v>
      </c>
      <c r="D70" s="8"/>
      <c r="E70" s="34"/>
      <c r="F70" s="34"/>
      <c r="G70" s="37" t="s">
        <v>707</v>
      </c>
      <c r="H70" s="37" t="s">
        <v>707</v>
      </c>
      <c r="I70" s="37" t="s">
        <v>707</v>
      </c>
      <c r="J70" s="37" t="s">
        <v>707</v>
      </c>
      <c r="K70" s="37" t="s">
        <v>707</v>
      </c>
      <c r="L70" s="37" t="s">
        <v>707</v>
      </c>
      <c r="M70" s="37" t="s">
        <v>707</v>
      </c>
      <c r="N70" s="37" t="s">
        <v>707</v>
      </c>
      <c r="O70" s="37" t="s">
        <v>707</v>
      </c>
      <c r="P70" s="37" t="s">
        <v>707</v>
      </c>
      <c r="Q70" s="37" t="s">
        <v>707</v>
      </c>
      <c r="R70" s="37" t="s">
        <v>707</v>
      </c>
      <c r="S70" s="37" t="s">
        <v>707</v>
      </c>
      <c r="T70" s="37" t="s">
        <v>707</v>
      </c>
      <c r="U70" s="37" t="s">
        <v>707</v>
      </c>
      <c r="V70" s="37" t="s">
        <v>707</v>
      </c>
      <c r="W70" s="37" t="s">
        <v>707</v>
      </c>
      <c r="X70" s="37" t="s">
        <v>707</v>
      </c>
      <c r="Y70" s="37" t="s">
        <v>707</v>
      </c>
      <c r="Z70" s="37" t="s">
        <v>707</v>
      </c>
      <c r="AA70" s="37" t="s">
        <v>707</v>
      </c>
      <c r="AB70" s="37" t="s">
        <v>707</v>
      </c>
      <c r="AC70" s="37" t="s">
        <v>707</v>
      </c>
      <c r="AD70" s="37" t="s">
        <v>707</v>
      </c>
      <c r="AE70" s="37" t="s">
        <v>707</v>
      </c>
      <c r="AF70" s="37" t="s">
        <v>707</v>
      </c>
      <c r="AG70" s="37" t="s">
        <v>707</v>
      </c>
      <c r="AH70" s="38" t="s">
        <v>707</v>
      </c>
    </row>
    <row r="71" spans="2:34" ht="15" customHeight="1">
      <c r="B71" s="31" t="s">
        <v>514</v>
      </c>
      <c r="C71" s="32" t="s">
        <v>775</v>
      </c>
      <c r="D71" s="34"/>
      <c r="E71" s="34"/>
      <c r="F71" s="34"/>
      <c r="G71" s="37" t="s">
        <v>707</v>
      </c>
      <c r="H71" s="37" t="s">
        <v>707</v>
      </c>
      <c r="I71" s="37" t="s">
        <v>707</v>
      </c>
      <c r="J71" s="37" t="s">
        <v>707</v>
      </c>
      <c r="K71" s="37" t="s">
        <v>707</v>
      </c>
      <c r="L71" s="37" t="s">
        <v>707</v>
      </c>
      <c r="M71" s="37" t="s">
        <v>707</v>
      </c>
      <c r="N71" s="37" t="s">
        <v>707</v>
      </c>
      <c r="O71" s="37" t="s">
        <v>707</v>
      </c>
      <c r="P71" s="37" t="s">
        <v>707</v>
      </c>
      <c r="Q71" s="37" t="s">
        <v>707</v>
      </c>
      <c r="R71" s="37" t="s">
        <v>707</v>
      </c>
      <c r="S71" s="37" t="s">
        <v>707</v>
      </c>
      <c r="T71" s="37" t="s">
        <v>707</v>
      </c>
      <c r="U71" s="37" t="s">
        <v>707</v>
      </c>
      <c r="V71" s="37" t="s">
        <v>707</v>
      </c>
      <c r="W71" s="37" t="s">
        <v>707</v>
      </c>
      <c r="X71" s="37" t="s">
        <v>707</v>
      </c>
      <c r="Y71" s="37" t="s">
        <v>707</v>
      </c>
      <c r="Z71" s="37" t="s">
        <v>707</v>
      </c>
      <c r="AA71" s="37" t="s">
        <v>707</v>
      </c>
      <c r="AB71" s="37" t="s">
        <v>707</v>
      </c>
      <c r="AC71" s="37" t="s">
        <v>707</v>
      </c>
      <c r="AD71" s="37" t="s">
        <v>707</v>
      </c>
      <c r="AE71" s="37" t="s">
        <v>707</v>
      </c>
      <c r="AF71" s="37" t="s">
        <v>707</v>
      </c>
      <c r="AG71" s="37" t="s">
        <v>707</v>
      </c>
      <c r="AH71" s="38" t="s">
        <v>707</v>
      </c>
    </row>
    <row r="72" spans="2:34" ht="15" customHeight="1">
      <c r="B72" s="31" t="s">
        <v>518</v>
      </c>
      <c r="C72" s="32" t="s">
        <v>776</v>
      </c>
      <c r="D72" s="8"/>
      <c r="E72" s="34"/>
      <c r="F72" s="34"/>
      <c r="G72" s="37" t="s">
        <v>709</v>
      </c>
      <c r="H72" s="37" t="s">
        <v>707</v>
      </c>
      <c r="I72" s="37" t="s">
        <v>709</v>
      </c>
      <c r="J72" s="37" t="s">
        <v>707</v>
      </c>
      <c r="K72" s="37" t="s">
        <v>709</v>
      </c>
      <c r="L72" s="37" t="s">
        <v>709</v>
      </c>
      <c r="M72" s="37" t="s">
        <v>707</v>
      </c>
      <c r="N72" s="37" t="s">
        <v>707</v>
      </c>
      <c r="O72" s="37" t="s">
        <v>709</v>
      </c>
      <c r="P72" s="37" t="s">
        <v>707</v>
      </c>
      <c r="Q72" s="37" t="s">
        <v>707</v>
      </c>
      <c r="R72" s="37" t="s">
        <v>709</v>
      </c>
      <c r="S72" s="37" t="s">
        <v>709</v>
      </c>
      <c r="T72" s="37" t="s">
        <v>709</v>
      </c>
      <c r="U72" s="37" t="s">
        <v>709</v>
      </c>
      <c r="V72" s="37" t="s">
        <v>709</v>
      </c>
      <c r="W72" s="37" t="s">
        <v>707</v>
      </c>
      <c r="X72" s="37" t="s">
        <v>707</v>
      </c>
      <c r="Y72" s="37" t="s">
        <v>707</v>
      </c>
      <c r="Z72" s="37" t="s">
        <v>709</v>
      </c>
      <c r="AA72" s="37" t="s">
        <v>707</v>
      </c>
      <c r="AB72" s="37" t="s">
        <v>709</v>
      </c>
      <c r="AC72" s="37" t="s">
        <v>709</v>
      </c>
      <c r="AD72" s="37" t="s">
        <v>707</v>
      </c>
      <c r="AE72" s="37" t="s">
        <v>709</v>
      </c>
      <c r="AF72" s="37" t="s">
        <v>707</v>
      </c>
      <c r="AG72" s="37" t="s">
        <v>707</v>
      </c>
      <c r="AH72" s="38" t="s">
        <v>709</v>
      </c>
    </row>
    <row r="73" spans="2:34" ht="15" customHeight="1">
      <c r="B73" s="31" t="s">
        <v>520</v>
      </c>
      <c r="C73" s="32" t="s">
        <v>777</v>
      </c>
      <c r="D73" s="34"/>
      <c r="E73" s="34"/>
      <c r="F73" s="34"/>
      <c r="G73" s="37" t="s">
        <v>709</v>
      </c>
      <c r="H73" s="37" t="s">
        <v>707</v>
      </c>
      <c r="I73" s="37" t="s">
        <v>709</v>
      </c>
      <c r="J73" s="37" t="s">
        <v>707</v>
      </c>
      <c r="K73" s="37" t="s">
        <v>709</v>
      </c>
      <c r="L73" s="37" t="s">
        <v>709</v>
      </c>
      <c r="M73" s="37" t="s">
        <v>707</v>
      </c>
      <c r="N73" s="37" t="s">
        <v>707</v>
      </c>
      <c r="O73" s="37" t="s">
        <v>707</v>
      </c>
      <c r="P73" s="37" t="s">
        <v>707</v>
      </c>
      <c r="Q73" s="37" t="s">
        <v>707</v>
      </c>
      <c r="R73" s="37" t="s">
        <v>709</v>
      </c>
      <c r="S73" s="37" t="s">
        <v>709</v>
      </c>
      <c r="T73" s="37" t="s">
        <v>709</v>
      </c>
      <c r="U73" s="37" t="s">
        <v>709</v>
      </c>
      <c r="V73" s="37" t="s">
        <v>709</v>
      </c>
      <c r="W73" s="37" t="s">
        <v>707</v>
      </c>
      <c r="X73" s="37" t="s">
        <v>707</v>
      </c>
      <c r="Y73" s="37" t="s">
        <v>707</v>
      </c>
      <c r="Z73" s="37" t="s">
        <v>709</v>
      </c>
      <c r="AA73" s="37" t="s">
        <v>707</v>
      </c>
      <c r="AB73" s="37" t="s">
        <v>709</v>
      </c>
      <c r="AC73" s="37" t="s">
        <v>709</v>
      </c>
      <c r="AD73" s="37" t="s">
        <v>707</v>
      </c>
      <c r="AE73" s="37" t="s">
        <v>709</v>
      </c>
      <c r="AF73" s="37" t="s">
        <v>707</v>
      </c>
      <c r="AG73" s="37" t="s">
        <v>707</v>
      </c>
      <c r="AH73" s="38" t="s">
        <v>709</v>
      </c>
    </row>
    <row r="74" spans="2:34" ht="15" customHeight="1">
      <c r="B74" s="31" t="s">
        <v>522</v>
      </c>
      <c r="C74" s="32" t="s">
        <v>778</v>
      </c>
      <c r="D74" s="34"/>
      <c r="E74" s="34"/>
      <c r="F74" s="34"/>
      <c r="G74" s="37" t="s">
        <v>709</v>
      </c>
      <c r="H74" s="37" t="s">
        <v>707</v>
      </c>
      <c r="I74" s="37" t="s">
        <v>709</v>
      </c>
      <c r="J74" s="37" t="s">
        <v>709</v>
      </c>
      <c r="K74" s="37" t="s">
        <v>709</v>
      </c>
      <c r="L74" s="37" t="s">
        <v>709</v>
      </c>
      <c r="M74" s="37" t="s">
        <v>709</v>
      </c>
      <c r="N74" s="37" t="s">
        <v>709</v>
      </c>
      <c r="O74" s="37" t="s">
        <v>707</v>
      </c>
      <c r="P74" s="37" t="s">
        <v>707</v>
      </c>
      <c r="Q74" s="37" t="s">
        <v>707</v>
      </c>
      <c r="R74" s="37" t="s">
        <v>709</v>
      </c>
      <c r="S74" s="37" t="s">
        <v>709</v>
      </c>
      <c r="T74" s="37" t="s">
        <v>709</v>
      </c>
      <c r="U74" s="37" t="s">
        <v>709</v>
      </c>
      <c r="V74" s="37" t="s">
        <v>709</v>
      </c>
      <c r="W74" s="37" t="s">
        <v>707</v>
      </c>
      <c r="X74" s="37" t="s">
        <v>709</v>
      </c>
      <c r="Y74" s="37" t="s">
        <v>709</v>
      </c>
      <c r="Z74" s="37" t="s">
        <v>707</v>
      </c>
      <c r="AA74" s="37" t="s">
        <v>709</v>
      </c>
      <c r="AB74" s="37" t="s">
        <v>709</v>
      </c>
      <c r="AC74" s="37" t="s">
        <v>709</v>
      </c>
      <c r="AD74" s="37" t="s">
        <v>707</v>
      </c>
      <c r="AE74" s="37" t="s">
        <v>709</v>
      </c>
      <c r="AF74" s="37" t="s">
        <v>709</v>
      </c>
      <c r="AG74" s="37" t="s">
        <v>709</v>
      </c>
      <c r="AH74" s="38" t="s">
        <v>709</v>
      </c>
    </row>
    <row r="75" spans="2:34" ht="15" customHeight="1">
      <c r="B75" s="31" t="s">
        <v>523</v>
      </c>
      <c r="C75" s="32" t="s">
        <v>779</v>
      </c>
      <c r="D75" s="34"/>
      <c r="E75" s="34"/>
      <c r="F75" s="34"/>
      <c r="G75" s="37" t="s">
        <v>707</v>
      </c>
      <c r="H75" s="37" t="s">
        <v>707</v>
      </c>
      <c r="I75" s="37" t="s">
        <v>707</v>
      </c>
      <c r="J75" s="37" t="s">
        <v>707</v>
      </c>
      <c r="K75" s="37" t="s">
        <v>707</v>
      </c>
      <c r="L75" s="37" t="s">
        <v>707</v>
      </c>
      <c r="M75" s="37" t="s">
        <v>707</v>
      </c>
      <c r="N75" s="37" t="s">
        <v>707</v>
      </c>
      <c r="O75" s="37" t="s">
        <v>707</v>
      </c>
      <c r="P75" s="37" t="s">
        <v>707</v>
      </c>
      <c r="Q75" s="37" t="s">
        <v>707</v>
      </c>
      <c r="R75" s="37" t="s">
        <v>707</v>
      </c>
      <c r="S75" s="37" t="s">
        <v>707</v>
      </c>
      <c r="T75" s="37" t="s">
        <v>707</v>
      </c>
      <c r="U75" s="37" t="s">
        <v>707</v>
      </c>
      <c r="V75" s="37" t="s">
        <v>707</v>
      </c>
      <c r="W75" s="37" t="s">
        <v>707</v>
      </c>
      <c r="X75" s="37" t="s">
        <v>707</v>
      </c>
      <c r="Y75" s="37" t="s">
        <v>707</v>
      </c>
      <c r="Z75" s="37" t="s">
        <v>707</v>
      </c>
      <c r="AA75" s="37" t="s">
        <v>707</v>
      </c>
      <c r="AB75" s="37" t="s">
        <v>707</v>
      </c>
      <c r="AC75" s="37" t="s">
        <v>707</v>
      </c>
      <c r="AD75" s="37" t="s">
        <v>707</v>
      </c>
      <c r="AE75" s="37" t="s">
        <v>707</v>
      </c>
      <c r="AF75" s="37" t="s">
        <v>707</v>
      </c>
      <c r="AG75" s="37" t="s">
        <v>707</v>
      </c>
      <c r="AH75" s="38" t="s">
        <v>707</v>
      </c>
    </row>
    <row r="76" spans="2:34" ht="15" customHeight="1">
      <c r="B76" s="31" t="s">
        <v>524</v>
      </c>
      <c r="C76" s="32" t="s">
        <v>780</v>
      </c>
      <c r="D76" s="34"/>
      <c r="E76" s="34"/>
      <c r="F76" s="34"/>
      <c r="G76" s="37" t="s">
        <v>707</v>
      </c>
      <c r="H76" s="37" t="s">
        <v>707</v>
      </c>
      <c r="I76" s="37" t="s">
        <v>707</v>
      </c>
      <c r="J76" s="37" t="s">
        <v>707</v>
      </c>
      <c r="K76" s="37" t="s">
        <v>707</v>
      </c>
      <c r="L76" s="37" t="s">
        <v>707</v>
      </c>
      <c r="M76" s="37" t="s">
        <v>707</v>
      </c>
      <c r="N76" s="37" t="s">
        <v>707</v>
      </c>
      <c r="O76" s="37" t="s">
        <v>707</v>
      </c>
      <c r="P76" s="37" t="s">
        <v>707</v>
      </c>
      <c r="Q76" s="37" t="s">
        <v>707</v>
      </c>
      <c r="R76" s="37" t="s">
        <v>707</v>
      </c>
      <c r="S76" s="37" t="s">
        <v>707</v>
      </c>
      <c r="T76" s="37" t="s">
        <v>707</v>
      </c>
      <c r="U76" s="37" t="s">
        <v>707</v>
      </c>
      <c r="V76" s="37" t="s">
        <v>707</v>
      </c>
      <c r="W76" s="37" t="s">
        <v>707</v>
      </c>
      <c r="X76" s="37" t="s">
        <v>707</v>
      </c>
      <c r="Y76" s="37" t="s">
        <v>707</v>
      </c>
      <c r="Z76" s="37" t="s">
        <v>707</v>
      </c>
      <c r="AA76" s="37" t="s">
        <v>707</v>
      </c>
      <c r="AB76" s="37" t="s">
        <v>707</v>
      </c>
      <c r="AC76" s="37" t="s">
        <v>707</v>
      </c>
      <c r="AD76" s="37" t="s">
        <v>707</v>
      </c>
      <c r="AE76" s="37" t="s">
        <v>707</v>
      </c>
      <c r="AF76" s="37" t="s">
        <v>707</v>
      </c>
      <c r="AG76" s="37" t="s">
        <v>707</v>
      </c>
      <c r="AH76" s="38" t="s">
        <v>707</v>
      </c>
    </row>
    <row r="77" spans="2:34" ht="15" customHeight="1">
      <c r="B77" s="31" t="s">
        <v>526</v>
      </c>
      <c r="C77" s="32" t="s">
        <v>781</v>
      </c>
      <c r="D77" s="8"/>
      <c r="E77" s="34"/>
      <c r="F77" s="8"/>
      <c r="G77" s="37" t="s">
        <v>709</v>
      </c>
      <c r="H77" s="37" t="s">
        <v>707</v>
      </c>
      <c r="I77" s="37" t="s">
        <v>709</v>
      </c>
      <c r="J77" s="37" t="s">
        <v>707</v>
      </c>
      <c r="K77" s="37" t="s">
        <v>709</v>
      </c>
      <c r="L77" s="37" t="s">
        <v>709</v>
      </c>
      <c r="M77" s="37" t="s">
        <v>707</v>
      </c>
      <c r="N77" s="37" t="s">
        <v>707</v>
      </c>
      <c r="O77" s="37" t="s">
        <v>707</v>
      </c>
      <c r="P77" s="37" t="s">
        <v>707</v>
      </c>
      <c r="Q77" s="37" t="s">
        <v>707</v>
      </c>
      <c r="R77" s="37" t="s">
        <v>709</v>
      </c>
      <c r="S77" s="37" t="s">
        <v>709</v>
      </c>
      <c r="T77" s="37" t="s">
        <v>709</v>
      </c>
      <c r="U77" s="37" t="s">
        <v>709</v>
      </c>
      <c r="V77" s="37" t="s">
        <v>707</v>
      </c>
      <c r="W77" s="37" t="s">
        <v>707</v>
      </c>
      <c r="X77" s="37" t="s">
        <v>707</v>
      </c>
      <c r="Y77" s="37" t="s">
        <v>707</v>
      </c>
      <c r="Z77" s="37" t="s">
        <v>709</v>
      </c>
      <c r="AA77" s="37" t="s">
        <v>707</v>
      </c>
      <c r="AB77" s="37" t="s">
        <v>709</v>
      </c>
      <c r="AC77" s="37" t="s">
        <v>707</v>
      </c>
      <c r="AD77" s="37" t="s">
        <v>707</v>
      </c>
      <c r="AE77" s="37" t="s">
        <v>709</v>
      </c>
      <c r="AF77" s="37" t="s">
        <v>709</v>
      </c>
      <c r="AG77" s="37" t="s">
        <v>709</v>
      </c>
      <c r="AH77" s="38" t="s">
        <v>709</v>
      </c>
    </row>
    <row r="78" spans="2:34" ht="15" customHeight="1">
      <c r="B78" s="31" t="s">
        <v>527</v>
      </c>
      <c r="C78" s="32" t="s">
        <v>782</v>
      </c>
      <c r="D78" s="34"/>
      <c r="E78" s="34"/>
      <c r="F78" s="34"/>
      <c r="G78" s="37" t="s">
        <v>707</v>
      </c>
      <c r="H78" s="37" t="s">
        <v>707</v>
      </c>
      <c r="I78" s="37" t="s">
        <v>709</v>
      </c>
      <c r="J78" s="37" t="s">
        <v>707</v>
      </c>
      <c r="K78" s="37" t="s">
        <v>709</v>
      </c>
      <c r="L78" s="37" t="s">
        <v>709</v>
      </c>
      <c r="M78" s="37" t="s">
        <v>707</v>
      </c>
      <c r="N78" s="37" t="s">
        <v>707</v>
      </c>
      <c r="O78" s="37" t="s">
        <v>707</v>
      </c>
      <c r="P78" s="37" t="s">
        <v>707</v>
      </c>
      <c r="Q78" s="37" t="s">
        <v>707</v>
      </c>
      <c r="R78" s="37" t="s">
        <v>709</v>
      </c>
      <c r="S78" s="37" t="s">
        <v>707</v>
      </c>
      <c r="T78" s="37" t="s">
        <v>709</v>
      </c>
      <c r="U78" s="37" t="s">
        <v>709</v>
      </c>
      <c r="V78" s="37" t="s">
        <v>707</v>
      </c>
      <c r="W78" s="37" t="s">
        <v>707</v>
      </c>
      <c r="X78" s="37" t="s">
        <v>707</v>
      </c>
      <c r="Y78" s="37" t="s">
        <v>707</v>
      </c>
      <c r="Z78" s="37" t="s">
        <v>707</v>
      </c>
      <c r="AA78" s="37" t="s">
        <v>707</v>
      </c>
      <c r="AB78" s="37" t="s">
        <v>707</v>
      </c>
      <c r="AC78" s="37" t="s">
        <v>707</v>
      </c>
      <c r="AD78" s="37" t="s">
        <v>707</v>
      </c>
      <c r="AE78" s="37" t="s">
        <v>707</v>
      </c>
      <c r="AF78" s="37" t="s">
        <v>707</v>
      </c>
      <c r="AG78" s="37" t="s">
        <v>709</v>
      </c>
      <c r="AH78" s="38" t="s">
        <v>709</v>
      </c>
    </row>
    <row r="79" spans="2:34" ht="15" customHeight="1">
      <c r="B79" s="31" t="s">
        <v>650</v>
      </c>
      <c r="C79" s="32" t="s">
        <v>783</v>
      </c>
      <c r="D79" s="8"/>
      <c r="E79" s="34"/>
      <c r="F79" s="8"/>
      <c r="G79" s="37" t="s">
        <v>709</v>
      </c>
      <c r="H79" s="37" t="s">
        <v>709</v>
      </c>
      <c r="I79" s="37" t="s">
        <v>709</v>
      </c>
      <c r="J79" s="37" t="s">
        <v>709</v>
      </c>
      <c r="K79" s="37" t="s">
        <v>709</v>
      </c>
      <c r="L79" s="37" t="s">
        <v>709</v>
      </c>
      <c r="M79" s="37" t="s">
        <v>709</v>
      </c>
      <c r="N79" s="37" t="s">
        <v>709</v>
      </c>
      <c r="O79" s="37" t="s">
        <v>709</v>
      </c>
      <c r="P79" s="37" t="s">
        <v>709</v>
      </c>
      <c r="Q79" s="37" t="s">
        <v>709</v>
      </c>
      <c r="R79" s="37" t="s">
        <v>709</v>
      </c>
      <c r="S79" s="37" t="s">
        <v>709</v>
      </c>
      <c r="T79" s="37" t="s">
        <v>709</v>
      </c>
      <c r="U79" s="37" t="s">
        <v>709</v>
      </c>
      <c r="V79" s="37" t="s">
        <v>709</v>
      </c>
      <c r="W79" s="37" t="s">
        <v>709</v>
      </c>
      <c r="X79" s="37" t="s">
        <v>709</v>
      </c>
      <c r="Y79" s="37" t="s">
        <v>709</v>
      </c>
      <c r="Z79" s="37" t="s">
        <v>709</v>
      </c>
      <c r="AA79" s="37" t="s">
        <v>709</v>
      </c>
      <c r="AB79" s="37" t="s">
        <v>709</v>
      </c>
      <c r="AC79" s="37" t="s">
        <v>709</v>
      </c>
      <c r="AD79" s="37" t="s">
        <v>709</v>
      </c>
      <c r="AE79" s="37" t="s">
        <v>709</v>
      </c>
      <c r="AF79" s="37" t="s">
        <v>709</v>
      </c>
      <c r="AG79" s="37" t="s">
        <v>709</v>
      </c>
      <c r="AH79" s="38" t="s">
        <v>709</v>
      </c>
    </row>
    <row r="80" spans="2:34" ht="15" customHeight="1">
      <c r="B80" s="31" t="s">
        <v>651</v>
      </c>
      <c r="C80" s="32" t="s">
        <v>784</v>
      </c>
      <c r="D80" s="8"/>
      <c r="E80" s="34"/>
      <c r="F80" s="8"/>
      <c r="G80" s="37" t="s">
        <v>709</v>
      </c>
      <c r="H80" s="37" t="s">
        <v>709</v>
      </c>
      <c r="I80" s="37" t="s">
        <v>709</v>
      </c>
      <c r="J80" s="37" t="s">
        <v>709</v>
      </c>
      <c r="K80" s="37" t="s">
        <v>709</v>
      </c>
      <c r="L80" s="37" t="s">
        <v>709</v>
      </c>
      <c r="M80" s="37" t="s">
        <v>709</v>
      </c>
      <c r="N80" s="37" t="s">
        <v>709</v>
      </c>
      <c r="O80" s="37" t="s">
        <v>709</v>
      </c>
      <c r="P80" s="37" t="s">
        <v>709</v>
      </c>
      <c r="Q80" s="37" t="s">
        <v>709</v>
      </c>
      <c r="R80" s="37" t="s">
        <v>709</v>
      </c>
      <c r="S80" s="37" t="s">
        <v>709</v>
      </c>
      <c r="T80" s="37" t="s">
        <v>709</v>
      </c>
      <c r="U80" s="37" t="s">
        <v>709</v>
      </c>
      <c r="V80" s="37" t="s">
        <v>709</v>
      </c>
      <c r="W80" s="37" t="s">
        <v>709</v>
      </c>
      <c r="X80" s="37" t="s">
        <v>709</v>
      </c>
      <c r="Y80" s="37" t="s">
        <v>709</v>
      </c>
      <c r="Z80" s="37" t="s">
        <v>709</v>
      </c>
      <c r="AA80" s="37" t="s">
        <v>709</v>
      </c>
      <c r="AB80" s="37" t="s">
        <v>709</v>
      </c>
      <c r="AC80" s="37" t="s">
        <v>709</v>
      </c>
      <c r="AD80" s="37" t="s">
        <v>709</v>
      </c>
      <c r="AE80" s="37" t="s">
        <v>709</v>
      </c>
      <c r="AF80" s="37" t="s">
        <v>709</v>
      </c>
      <c r="AG80" s="37" t="s">
        <v>709</v>
      </c>
      <c r="AH80" s="38" t="s">
        <v>709</v>
      </c>
    </row>
    <row r="81" spans="2:34" ht="15" customHeight="1">
      <c r="B81" s="31" t="s">
        <v>652</v>
      </c>
      <c r="C81" s="32" t="s">
        <v>653</v>
      </c>
      <c r="D81" s="8"/>
      <c r="E81" s="34"/>
      <c r="F81" s="8"/>
      <c r="G81" s="37" t="s">
        <v>709</v>
      </c>
      <c r="H81" s="37" t="s">
        <v>709</v>
      </c>
      <c r="I81" s="37" t="s">
        <v>709</v>
      </c>
      <c r="J81" s="37" t="s">
        <v>709</v>
      </c>
      <c r="K81" s="37" t="s">
        <v>709</v>
      </c>
      <c r="L81" s="37" t="s">
        <v>709</v>
      </c>
      <c r="M81" s="37" t="s">
        <v>709</v>
      </c>
      <c r="N81" s="37" t="s">
        <v>709</v>
      </c>
      <c r="O81" s="37" t="s">
        <v>709</v>
      </c>
      <c r="P81" s="37" t="s">
        <v>709</v>
      </c>
      <c r="Q81" s="37" t="s">
        <v>709</v>
      </c>
      <c r="R81" s="37" t="s">
        <v>709</v>
      </c>
      <c r="S81" s="37" t="s">
        <v>709</v>
      </c>
      <c r="T81" s="37" t="s">
        <v>709</v>
      </c>
      <c r="U81" s="37" t="s">
        <v>709</v>
      </c>
      <c r="V81" s="37" t="s">
        <v>709</v>
      </c>
      <c r="W81" s="37" t="s">
        <v>709</v>
      </c>
      <c r="X81" s="37" t="s">
        <v>709</v>
      </c>
      <c r="Y81" s="37" t="s">
        <v>709</v>
      </c>
      <c r="Z81" s="37" t="s">
        <v>709</v>
      </c>
      <c r="AA81" s="37" t="s">
        <v>709</v>
      </c>
      <c r="AB81" s="37" t="s">
        <v>709</v>
      </c>
      <c r="AC81" s="37" t="s">
        <v>709</v>
      </c>
      <c r="AD81" s="37" t="s">
        <v>709</v>
      </c>
      <c r="AE81" s="37" t="s">
        <v>709</v>
      </c>
      <c r="AF81" s="37" t="s">
        <v>709</v>
      </c>
      <c r="AG81" s="37" t="s">
        <v>709</v>
      </c>
      <c r="AH81" s="38" t="s">
        <v>709</v>
      </c>
    </row>
    <row r="82" spans="2:34" ht="15" customHeight="1">
      <c r="B82" s="31" t="s">
        <v>528</v>
      </c>
      <c r="C82" s="32" t="s">
        <v>785</v>
      </c>
      <c r="D82" s="8"/>
      <c r="E82" s="34"/>
      <c r="F82" s="8"/>
      <c r="G82" s="37" t="s">
        <v>709</v>
      </c>
      <c r="H82" s="37" t="s">
        <v>709</v>
      </c>
      <c r="I82" s="37" t="s">
        <v>709</v>
      </c>
      <c r="J82" s="37" t="s">
        <v>707</v>
      </c>
      <c r="K82" s="37" t="s">
        <v>709</v>
      </c>
      <c r="L82" s="37" t="s">
        <v>709</v>
      </c>
      <c r="M82" s="37" t="s">
        <v>707</v>
      </c>
      <c r="N82" s="37" t="s">
        <v>707</v>
      </c>
      <c r="O82" s="37" t="s">
        <v>709</v>
      </c>
      <c r="P82" s="37" t="s">
        <v>707</v>
      </c>
      <c r="Q82" s="37" t="s">
        <v>707</v>
      </c>
      <c r="R82" s="37" t="s">
        <v>709</v>
      </c>
      <c r="S82" s="37" t="s">
        <v>709</v>
      </c>
      <c r="T82" s="37" t="s">
        <v>709</v>
      </c>
      <c r="U82" s="37" t="s">
        <v>709</v>
      </c>
      <c r="V82" s="37" t="s">
        <v>709</v>
      </c>
      <c r="W82" s="37" t="s">
        <v>707</v>
      </c>
      <c r="X82" s="37" t="s">
        <v>709</v>
      </c>
      <c r="Y82" s="37" t="s">
        <v>709</v>
      </c>
      <c r="Z82" s="37" t="s">
        <v>709</v>
      </c>
      <c r="AA82" s="37" t="s">
        <v>709</v>
      </c>
      <c r="AB82" s="37" t="s">
        <v>709</v>
      </c>
      <c r="AC82" s="37" t="s">
        <v>709</v>
      </c>
      <c r="AD82" s="37" t="s">
        <v>709</v>
      </c>
      <c r="AE82" s="37" t="s">
        <v>709</v>
      </c>
      <c r="AF82" s="37" t="s">
        <v>709</v>
      </c>
      <c r="AG82" s="37" t="s">
        <v>709</v>
      </c>
      <c r="AH82" s="38" t="s">
        <v>709</v>
      </c>
    </row>
    <row r="83" spans="2:34" ht="15" customHeight="1">
      <c r="B83" s="31" t="s">
        <v>529</v>
      </c>
      <c r="C83" s="32" t="s">
        <v>786</v>
      </c>
      <c r="D83" s="8"/>
      <c r="E83" s="34"/>
      <c r="F83" s="8"/>
      <c r="G83" s="37" t="s">
        <v>709</v>
      </c>
      <c r="H83" s="37" t="s">
        <v>709</v>
      </c>
      <c r="I83" s="37" t="s">
        <v>709</v>
      </c>
      <c r="J83" s="37" t="s">
        <v>707</v>
      </c>
      <c r="K83" s="37" t="s">
        <v>709</v>
      </c>
      <c r="L83" s="37" t="s">
        <v>709</v>
      </c>
      <c r="M83" s="37" t="s">
        <v>707</v>
      </c>
      <c r="N83" s="37" t="s">
        <v>707</v>
      </c>
      <c r="O83" s="37" t="s">
        <v>709</v>
      </c>
      <c r="P83" s="37" t="s">
        <v>707</v>
      </c>
      <c r="Q83" s="37" t="s">
        <v>707</v>
      </c>
      <c r="R83" s="37" t="s">
        <v>709</v>
      </c>
      <c r="S83" s="37" t="s">
        <v>709</v>
      </c>
      <c r="T83" s="37" t="s">
        <v>709</v>
      </c>
      <c r="U83" s="37" t="s">
        <v>709</v>
      </c>
      <c r="V83" s="37" t="s">
        <v>709</v>
      </c>
      <c r="W83" s="37" t="s">
        <v>707</v>
      </c>
      <c r="X83" s="37" t="s">
        <v>709</v>
      </c>
      <c r="Y83" s="37" t="s">
        <v>709</v>
      </c>
      <c r="Z83" s="37" t="s">
        <v>709</v>
      </c>
      <c r="AA83" s="37" t="s">
        <v>709</v>
      </c>
      <c r="AB83" s="37" t="s">
        <v>709</v>
      </c>
      <c r="AC83" s="37" t="s">
        <v>709</v>
      </c>
      <c r="AD83" s="37" t="s">
        <v>709</v>
      </c>
      <c r="AE83" s="37" t="s">
        <v>709</v>
      </c>
      <c r="AF83" s="37" t="s">
        <v>709</v>
      </c>
      <c r="AG83" s="37" t="s">
        <v>709</v>
      </c>
      <c r="AH83" s="38" t="s">
        <v>709</v>
      </c>
    </row>
    <row r="84" spans="2:34" ht="15" customHeight="1">
      <c r="B84" s="31" t="s">
        <v>531</v>
      </c>
      <c r="C84" s="32" t="s">
        <v>787</v>
      </c>
      <c r="D84" s="8"/>
      <c r="E84" s="34"/>
      <c r="F84" s="8"/>
      <c r="G84" s="37" t="s">
        <v>709</v>
      </c>
      <c r="H84" s="37" t="s">
        <v>707</v>
      </c>
      <c r="I84" s="37" t="s">
        <v>709</v>
      </c>
      <c r="J84" s="37" t="s">
        <v>707</v>
      </c>
      <c r="K84" s="37" t="s">
        <v>707</v>
      </c>
      <c r="L84" s="37" t="s">
        <v>709</v>
      </c>
      <c r="M84" s="37" t="s">
        <v>707</v>
      </c>
      <c r="N84" s="37" t="s">
        <v>707</v>
      </c>
      <c r="O84" s="37" t="s">
        <v>707</v>
      </c>
      <c r="P84" s="37" t="s">
        <v>707</v>
      </c>
      <c r="Q84" s="37" t="s">
        <v>707</v>
      </c>
      <c r="R84" s="37" t="s">
        <v>709</v>
      </c>
      <c r="S84" s="37" t="s">
        <v>709</v>
      </c>
      <c r="T84" s="37" t="s">
        <v>707</v>
      </c>
      <c r="U84" s="37" t="s">
        <v>707</v>
      </c>
      <c r="V84" s="37" t="s">
        <v>709</v>
      </c>
      <c r="W84" s="37" t="s">
        <v>707</v>
      </c>
      <c r="X84" s="37" t="s">
        <v>707</v>
      </c>
      <c r="Y84" s="37" t="s">
        <v>709</v>
      </c>
      <c r="Z84" s="37" t="s">
        <v>709</v>
      </c>
      <c r="AA84" s="37" t="s">
        <v>707</v>
      </c>
      <c r="AB84" s="37" t="s">
        <v>709</v>
      </c>
      <c r="AC84" s="37" t="s">
        <v>707</v>
      </c>
      <c r="AD84" s="37" t="s">
        <v>707</v>
      </c>
      <c r="AE84" s="37" t="s">
        <v>707</v>
      </c>
      <c r="AF84" s="37" t="s">
        <v>709</v>
      </c>
      <c r="AG84" s="37" t="s">
        <v>707</v>
      </c>
      <c r="AH84" s="38" t="s">
        <v>709</v>
      </c>
    </row>
    <row r="85" spans="2:34" ht="15" customHeight="1">
      <c r="B85" s="31" t="s">
        <v>533</v>
      </c>
      <c r="C85" s="32" t="s">
        <v>788</v>
      </c>
      <c r="D85" s="8"/>
      <c r="E85" s="34"/>
      <c r="F85" s="8"/>
      <c r="G85" s="37" t="s">
        <v>707</v>
      </c>
      <c r="H85" s="37" t="s">
        <v>707</v>
      </c>
      <c r="I85" s="37" t="s">
        <v>707</v>
      </c>
      <c r="J85" s="37" t="s">
        <v>707</v>
      </c>
      <c r="K85" s="37" t="s">
        <v>707</v>
      </c>
      <c r="L85" s="37" t="s">
        <v>707</v>
      </c>
      <c r="M85" s="37" t="s">
        <v>707</v>
      </c>
      <c r="N85" s="37" t="s">
        <v>707</v>
      </c>
      <c r="O85" s="37" t="s">
        <v>707</v>
      </c>
      <c r="P85" s="37" t="s">
        <v>707</v>
      </c>
      <c r="Q85" s="37" t="s">
        <v>707</v>
      </c>
      <c r="R85" s="37" t="s">
        <v>707</v>
      </c>
      <c r="S85" s="37" t="s">
        <v>707</v>
      </c>
      <c r="T85" s="37" t="s">
        <v>707</v>
      </c>
      <c r="U85" s="37" t="s">
        <v>707</v>
      </c>
      <c r="V85" s="37" t="s">
        <v>707</v>
      </c>
      <c r="W85" s="37" t="s">
        <v>707</v>
      </c>
      <c r="X85" s="37" t="s">
        <v>707</v>
      </c>
      <c r="Y85" s="37" t="s">
        <v>707</v>
      </c>
      <c r="Z85" s="37" t="s">
        <v>707</v>
      </c>
      <c r="AA85" s="37" t="s">
        <v>707</v>
      </c>
      <c r="AB85" s="37" t="s">
        <v>707</v>
      </c>
      <c r="AC85" s="37" t="s">
        <v>707</v>
      </c>
      <c r="AD85" s="37" t="s">
        <v>707</v>
      </c>
      <c r="AE85" s="37" t="s">
        <v>707</v>
      </c>
      <c r="AF85" s="37" t="s">
        <v>707</v>
      </c>
      <c r="AG85" s="37" t="s">
        <v>707</v>
      </c>
      <c r="AH85" s="38" t="s">
        <v>709</v>
      </c>
    </row>
    <row r="86" spans="2:34" ht="15" customHeight="1">
      <c r="B86" s="31" t="s">
        <v>661</v>
      </c>
      <c r="C86" s="32" t="s">
        <v>662</v>
      </c>
      <c r="D86" s="8"/>
      <c r="E86" s="34"/>
      <c r="F86" s="8"/>
      <c r="G86" s="37" t="s">
        <v>709</v>
      </c>
      <c r="H86" s="37" t="s">
        <v>709</v>
      </c>
      <c r="I86" s="37" t="s">
        <v>709</v>
      </c>
      <c r="J86" s="37" t="s">
        <v>709</v>
      </c>
      <c r="K86" s="37" t="s">
        <v>709</v>
      </c>
      <c r="L86" s="37" t="s">
        <v>709</v>
      </c>
      <c r="M86" s="37" t="s">
        <v>709</v>
      </c>
      <c r="N86" s="37" t="s">
        <v>709</v>
      </c>
      <c r="O86" s="37" t="s">
        <v>709</v>
      </c>
      <c r="P86" s="37" t="s">
        <v>709</v>
      </c>
      <c r="Q86" s="37" t="s">
        <v>709</v>
      </c>
      <c r="R86" s="37" t="s">
        <v>709</v>
      </c>
      <c r="S86" s="37" t="s">
        <v>709</v>
      </c>
      <c r="T86" s="37" t="s">
        <v>709</v>
      </c>
      <c r="U86" s="37" t="s">
        <v>709</v>
      </c>
      <c r="V86" s="37" t="s">
        <v>709</v>
      </c>
      <c r="W86" s="37" t="s">
        <v>709</v>
      </c>
      <c r="X86" s="37" t="s">
        <v>709</v>
      </c>
      <c r="Y86" s="37" t="s">
        <v>709</v>
      </c>
      <c r="Z86" s="37" t="s">
        <v>709</v>
      </c>
      <c r="AA86" s="37" t="s">
        <v>709</v>
      </c>
      <c r="AB86" s="37" t="s">
        <v>709</v>
      </c>
      <c r="AC86" s="37" t="s">
        <v>709</v>
      </c>
      <c r="AD86" s="37" t="s">
        <v>709</v>
      </c>
      <c r="AE86" s="37" t="s">
        <v>709</v>
      </c>
      <c r="AF86" s="37" t="s">
        <v>709</v>
      </c>
      <c r="AG86" s="37" t="s">
        <v>709</v>
      </c>
      <c r="AH86" s="38" t="s">
        <v>709</v>
      </c>
    </row>
    <row r="87" spans="2:34" ht="15" customHeight="1">
      <c r="B87" s="31" t="s">
        <v>536</v>
      </c>
      <c r="C87" s="32" t="s">
        <v>789</v>
      </c>
      <c r="D87" s="8"/>
      <c r="E87" s="34"/>
      <c r="F87" s="8"/>
      <c r="G87" s="37" t="s">
        <v>709</v>
      </c>
      <c r="H87" s="37" t="s">
        <v>709</v>
      </c>
      <c r="I87" s="37" t="s">
        <v>709</v>
      </c>
      <c r="J87" s="37" t="s">
        <v>709</v>
      </c>
      <c r="K87" s="37" t="s">
        <v>709</v>
      </c>
      <c r="L87" s="37" t="s">
        <v>709</v>
      </c>
      <c r="M87" s="37" t="s">
        <v>707</v>
      </c>
      <c r="N87" s="37" t="s">
        <v>709</v>
      </c>
      <c r="O87" s="37" t="s">
        <v>709</v>
      </c>
      <c r="P87" s="37" t="s">
        <v>709</v>
      </c>
      <c r="Q87" s="37" t="s">
        <v>709</v>
      </c>
      <c r="R87" s="37" t="s">
        <v>709</v>
      </c>
      <c r="S87" s="37" t="s">
        <v>709</v>
      </c>
      <c r="T87" s="37" t="s">
        <v>709</v>
      </c>
      <c r="U87" s="37" t="s">
        <v>709</v>
      </c>
      <c r="V87" s="37" t="s">
        <v>709</v>
      </c>
      <c r="W87" s="37" t="s">
        <v>707</v>
      </c>
      <c r="X87" s="37" t="s">
        <v>709</v>
      </c>
      <c r="Y87" s="37" t="s">
        <v>709</v>
      </c>
      <c r="Z87" s="37" t="s">
        <v>709</v>
      </c>
      <c r="AA87" s="37" t="s">
        <v>709</v>
      </c>
      <c r="AB87" s="37" t="s">
        <v>709</v>
      </c>
      <c r="AC87" s="37" t="s">
        <v>709</v>
      </c>
      <c r="AD87" s="37" t="s">
        <v>709</v>
      </c>
      <c r="AE87" s="37" t="s">
        <v>709</v>
      </c>
      <c r="AF87" s="37" t="s">
        <v>709</v>
      </c>
      <c r="AG87" s="37" t="s">
        <v>709</v>
      </c>
      <c r="AH87" s="38" t="s">
        <v>709</v>
      </c>
    </row>
    <row r="88" spans="2:34" ht="15" customHeight="1">
      <c r="B88" s="31" t="s">
        <v>537</v>
      </c>
      <c r="C88" s="32" t="s">
        <v>790</v>
      </c>
      <c r="D88" s="8"/>
      <c r="E88" s="34"/>
      <c r="F88" s="8"/>
      <c r="G88" s="37" t="s">
        <v>709</v>
      </c>
      <c r="H88" s="37" t="s">
        <v>709</v>
      </c>
      <c r="I88" s="37" t="s">
        <v>709</v>
      </c>
      <c r="J88" s="37" t="s">
        <v>709</v>
      </c>
      <c r="K88" s="37" t="s">
        <v>709</v>
      </c>
      <c r="L88" s="37" t="s">
        <v>709</v>
      </c>
      <c r="M88" s="37" t="s">
        <v>709</v>
      </c>
      <c r="N88" s="37" t="s">
        <v>709</v>
      </c>
      <c r="O88" s="37" t="s">
        <v>707</v>
      </c>
      <c r="P88" s="37" t="s">
        <v>709</v>
      </c>
      <c r="Q88" s="37" t="s">
        <v>709</v>
      </c>
      <c r="R88" s="37" t="s">
        <v>709</v>
      </c>
      <c r="S88" s="37" t="s">
        <v>709</v>
      </c>
      <c r="T88" s="37" t="s">
        <v>709</v>
      </c>
      <c r="U88" s="37" t="s">
        <v>709</v>
      </c>
      <c r="V88" s="37" t="s">
        <v>709</v>
      </c>
      <c r="W88" s="37" t="s">
        <v>709</v>
      </c>
      <c r="X88" s="37" t="s">
        <v>709</v>
      </c>
      <c r="Y88" s="37" t="s">
        <v>709</v>
      </c>
      <c r="Z88" s="37" t="s">
        <v>709</v>
      </c>
      <c r="AA88" s="37" t="s">
        <v>707</v>
      </c>
      <c r="AB88" s="37" t="s">
        <v>709</v>
      </c>
      <c r="AC88" s="37" t="s">
        <v>709</v>
      </c>
      <c r="AD88" s="37" t="s">
        <v>709</v>
      </c>
      <c r="AE88" s="37" t="s">
        <v>709</v>
      </c>
      <c r="AF88" s="37" t="s">
        <v>709</v>
      </c>
      <c r="AG88" s="37" t="s">
        <v>709</v>
      </c>
      <c r="AH88" s="38" t="s">
        <v>709</v>
      </c>
    </row>
    <row r="89" spans="2:34" ht="15" customHeight="1">
      <c r="B89" s="31" t="s">
        <v>538</v>
      </c>
      <c r="C89" s="32" t="s">
        <v>791</v>
      </c>
      <c r="D89" s="34"/>
      <c r="E89" s="34"/>
      <c r="F89" s="8"/>
      <c r="G89" s="37" t="s">
        <v>709</v>
      </c>
      <c r="H89" s="37" t="s">
        <v>709</v>
      </c>
      <c r="I89" s="37" t="s">
        <v>709</v>
      </c>
      <c r="J89" s="37" t="s">
        <v>709</v>
      </c>
      <c r="K89" s="37" t="s">
        <v>709</v>
      </c>
      <c r="L89" s="37" t="s">
        <v>709</v>
      </c>
      <c r="M89" s="37" t="s">
        <v>709</v>
      </c>
      <c r="N89" s="37" t="s">
        <v>709</v>
      </c>
      <c r="O89" s="37" t="s">
        <v>709</v>
      </c>
      <c r="P89" s="37" t="s">
        <v>709</v>
      </c>
      <c r="Q89" s="37" t="s">
        <v>709</v>
      </c>
      <c r="R89" s="37" t="s">
        <v>709</v>
      </c>
      <c r="S89" s="37" t="s">
        <v>709</v>
      </c>
      <c r="T89" s="37" t="s">
        <v>709</v>
      </c>
      <c r="U89" s="37" t="s">
        <v>709</v>
      </c>
      <c r="V89" s="37" t="s">
        <v>709</v>
      </c>
      <c r="W89" s="37" t="s">
        <v>707</v>
      </c>
      <c r="X89" s="37" t="s">
        <v>709</v>
      </c>
      <c r="Y89" s="37" t="s">
        <v>709</v>
      </c>
      <c r="Z89" s="37" t="s">
        <v>709</v>
      </c>
      <c r="AA89" s="37" t="s">
        <v>709</v>
      </c>
      <c r="AB89" s="37" t="s">
        <v>709</v>
      </c>
      <c r="AC89" s="37" t="s">
        <v>709</v>
      </c>
      <c r="AD89" s="37" t="s">
        <v>709</v>
      </c>
      <c r="AE89" s="37" t="s">
        <v>709</v>
      </c>
      <c r="AF89" s="37" t="s">
        <v>709</v>
      </c>
      <c r="AG89" s="37" t="s">
        <v>709</v>
      </c>
      <c r="AH89" s="38" t="s">
        <v>709</v>
      </c>
    </row>
    <row r="90" spans="2:34" ht="15" customHeight="1">
      <c r="B90" s="31" t="s">
        <v>539</v>
      </c>
      <c r="C90" s="32" t="s">
        <v>792</v>
      </c>
      <c r="D90" s="8"/>
      <c r="E90" s="34"/>
      <c r="F90" s="8"/>
      <c r="G90" s="37" t="s">
        <v>709</v>
      </c>
      <c r="H90" s="37" t="s">
        <v>709</v>
      </c>
      <c r="I90" s="37" t="s">
        <v>709</v>
      </c>
      <c r="J90" s="37" t="s">
        <v>709</v>
      </c>
      <c r="K90" s="37" t="s">
        <v>709</v>
      </c>
      <c r="L90" s="37" t="s">
        <v>709</v>
      </c>
      <c r="M90" s="37" t="s">
        <v>709</v>
      </c>
      <c r="N90" s="37" t="s">
        <v>709</v>
      </c>
      <c r="O90" s="37" t="s">
        <v>709</v>
      </c>
      <c r="P90" s="37" t="s">
        <v>709</v>
      </c>
      <c r="Q90" s="37" t="s">
        <v>709</v>
      </c>
      <c r="R90" s="37" t="s">
        <v>709</v>
      </c>
      <c r="S90" s="37" t="s">
        <v>709</v>
      </c>
      <c r="T90" s="37" t="s">
        <v>709</v>
      </c>
      <c r="U90" s="37" t="s">
        <v>709</v>
      </c>
      <c r="V90" s="37" t="s">
        <v>709</v>
      </c>
      <c r="W90" s="37" t="s">
        <v>707</v>
      </c>
      <c r="X90" s="37" t="s">
        <v>709</v>
      </c>
      <c r="Y90" s="37" t="s">
        <v>709</v>
      </c>
      <c r="Z90" s="37" t="s">
        <v>709</v>
      </c>
      <c r="AA90" s="37" t="s">
        <v>709</v>
      </c>
      <c r="AB90" s="37" t="s">
        <v>709</v>
      </c>
      <c r="AC90" s="37" t="s">
        <v>707</v>
      </c>
      <c r="AD90" s="37" t="s">
        <v>709</v>
      </c>
      <c r="AE90" s="37" t="s">
        <v>709</v>
      </c>
      <c r="AF90" s="37" t="s">
        <v>709</v>
      </c>
      <c r="AG90" s="37" t="s">
        <v>709</v>
      </c>
      <c r="AH90" s="38" t="s">
        <v>709</v>
      </c>
    </row>
    <row r="91" spans="2:34" ht="15" customHeight="1">
      <c r="B91" s="31" t="s">
        <v>663</v>
      </c>
      <c r="C91" s="32" t="s">
        <v>793</v>
      </c>
      <c r="D91" s="8"/>
      <c r="E91" s="34"/>
      <c r="F91" s="8"/>
      <c r="G91" s="37" t="s">
        <v>709</v>
      </c>
      <c r="H91" s="37" t="s">
        <v>709</v>
      </c>
      <c r="I91" s="37" t="s">
        <v>709</v>
      </c>
      <c r="J91" s="37" t="s">
        <v>709</v>
      </c>
      <c r="K91" s="37" t="s">
        <v>709</v>
      </c>
      <c r="L91" s="37" t="s">
        <v>709</v>
      </c>
      <c r="M91" s="37" t="s">
        <v>709</v>
      </c>
      <c r="N91" s="37" t="s">
        <v>709</v>
      </c>
      <c r="O91" s="37" t="s">
        <v>709</v>
      </c>
      <c r="P91" s="37" t="s">
        <v>709</v>
      </c>
      <c r="Q91" s="37" t="s">
        <v>709</v>
      </c>
      <c r="R91" s="37" t="s">
        <v>709</v>
      </c>
      <c r="S91" s="37" t="s">
        <v>709</v>
      </c>
      <c r="T91" s="37" t="s">
        <v>709</v>
      </c>
      <c r="U91" s="37" t="s">
        <v>709</v>
      </c>
      <c r="V91" s="37" t="s">
        <v>709</v>
      </c>
      <c r="W91" s="37" t="s">
        <v>709</v>
      </c>
      <c r="X91" s="37" t="s">
        <v>709</v>
      </c>
      <c r="Y91" s="37" t="s">
        <v>709</v>
      </c>
      <c r="Z91" s="37" t="s">
        <v>709</v>
      </c>
      <c r="AA91" s="37" t="s">
        <v>709</v>
      </c>
      <c r="AB91" s="37" t="s">
        <v>709</v>
      </c>
      <c r="AC91" s="37" t="s">
        <v>709</v>
      </c>
      <c r="AD91" s="37" t="s">
        <v>709</v>
      </c>
      <c r="AE91" s="37" t="s">
        <v>709</v>
      </c>
      <c r="AF91" s="37" t="s">
        <v>709</v>
      </c>
      <c r="AG91" s="37" t="s">
        <v>709</v>
      </c>
      <c r="AH91" s="38" t="s">
        <v>709</v>
      </c>
    </row>
    <row r="92" spans="2:34" ht="15" customHeight="1">
      <c r="B92" s="31" t="s">
        <v>540</v>
      </c>
      <c r="C92" s="32" t="s">
        <v>794</v>
      </c>
      <c r="D92" s="34"/>
      <c r="E92" s="34"/>
      <c r="F92" s="8"/>
      <c r="G92" s="37" t="s">
        <v>709</v>
      </c>
      <c r="H92" s="37" t="s">
        <v>709</v>
      </c>
      <c r="I92" s="37" t="s">
        <v>709</v>
      </c>
      <c r="J92" s="37" t="s">
        <v>709</v>
      </c>
      <c r="K92" s="37" t="s">
        <v>707</v>
      </c>
      <c r="L92" s="37" t="s">
        <v>709</v>
      </c>
      <c r="M92" s="37" t="s">
        <v>707</v>
      </c>
      <c r="N92" s="37" t="s">
        <v>709</v>
      </c>
      <c r="O92" s="37" t="s">
        <v>709</v>
      </c>
      <c r="P92" s="37" t="s">
        <v>709</v>
      </c>
      <c r="Q92" s="37" t="s">
        <v>709</v>
      </c>
      <c r="R92" s="37" t="s">
        <v>709</v>
      </c>
      <c r="S92" s="37" t="s">
        <v>709</v>
      </c>
      <c r="T92" s="37" t="s">
        <v>707</v>
      </c>
      <c r="U92" s="37" t="s">
        <v>709</v>
      </c>
      <c r="V92" s="37" t="s">
        <v>709</v>
      </c>
      <c r="W92" s="37" t="s">
        <v>707</v>
      </c>
      <c r="X92" s="37" t="s">
        <v>709</v>
      </c>
      <c r="Y92" s="37" t="s">
        <v>709</v>
      </c>
      <c r="Z92" s="37" t="s">
        <v>709</v>
      </c>
      <c r="AA92" s="37" t="s">
        <v>709</v>
      </c>
      <c r="AB92" s="37" t="s">
        <v>709</v>
      </c>
      <c r="AC92" s="37" t="s">
        <v>709</v>
      </c>
      <c r="AD92" s="37" t="s">
        <v>709</v>
      </c>
      <c r="AE92" s="37" t="s">
        <v>709</v>
      </c>
      <c r="AF92" s="37" t="s">
        <v>709</v>
      </c>
      <c r="AG92" s="37" t="s">
        <v>709</v>
      </c>
      <c r="AH92" s="38" t="s">
        <v>709</v>
      </c>
    </row>
    <row r="93" spans="2:34" ht="15" customHeight="1">
      <c r="B93" s="31" t="s">
        <v>541</v>
      </c>
      <c r="C93" s="32" t="s">
        <v>795</v>
      </c>
      <c r="D93" s="34"/>
      <c r="E93" s="34"/>
      <c r="F93" s="34"/>
      <c r="G93" s="37" t="s">
        <v>709</v>
      </c>
      <c r="H93" s="37" t="s">
        <v>707</v>
      </c>
      <c r="I93" s="37" t="s">
        <v>709</v>
      </c>
      <c r="J93" s="37" t="s">
        <v>709</v>
      </c>
      <c r="K93" s="37" t="s">
        <v>709</v>
      </c>
      <c r="L93" s="37" t="s">
        <v>709</v>
      </c>
      <c r="M93" s="37" t="s">
        <v>709</v>
      </c>
      <c r="N93" s="37" t="s">
        <v>707</v>
      </c>
      <c r="O93" s="37" t="s">
        <v>707</v>
      </c>
      <c r="P93" s="37" t="s">
        <v>707</v>
      </c>
      <c r="Q93" s="37" t="s">
        <v>707</v>
      </c>
      <c r="R93" s="37" t="s">
        <v>709</v>
      </c>
      <c r="S93" s="37" t="s">
        <v>709</v>
      </c>
      <c r="T93" s="37" t="s">
        <v>709</v>
      </c>
      <c r="U93" s="37" t="s">
        <v>709</v>
      </c>
      <c r="V93" s="37" t="s">
        <v>709</v>
      </c>
      <c r="W93" s="37" t="s">
        <v>707</v>
      </c>
      <c r="X93" s="37" t="s">
        <v>707</v>
      </c>
      <c r="Y93" s="37" t="s">
        <v>707</v>
      </c>
      <c r="Z93" s="37" t="s">
        <v>709</v>
      </c>
      <c r="AA93" s="37" t="s">
        <v>709</v>
      </c>
      <c r="AB93" s="37" t="s">
        <v>709</v>
      </c>
      <c r="AC93" s="37" t="s">
        <v>707</v>
      </c>
      <c r="AD93" s="37" t="s">
        <v>707</v>
      </c>
      <c r="AE93" s="37" t="s">
        <v>709</v>
      </c>
      <c r="AF93" s="37" t="s">
        <v>709</v>
      </c>
      <c r="AG93" s="37" t="s">
        <v>709</v>
      </c>
      <c r="AH93" s="38" t="s">
        <v>709</v>
      </c>
    </row>
    <row r="94" spans="2:34" ht="15" customHeight="1">
      <c r="B94" s="31" t="s">
        <v>542</v>
      </c>
      <c r="C94" s="32" t="s">
        <v>796</v>
      </c>
      <c r="D94" s="34"/>
      <c r="E94" s="34"/>
      <c r="F94" s="34"/>
      <c r="G94" s="37" t="s">
        <v>707</v>
      </c>
      <c r="H94" s="37" t="s">
        <v>709</v>
      </c>
      <c r="I94" s="37" t="s">
        <v>709</v>
      </c>
      <c r="J94" s="37" t="s">
        <v>707</v>
      </c>
      <c r="K94" s="37" t="s">
        <v>709</v>
      </c>
      <c r="L94" s="37" t="s">
        <v>709</v>
      </c>
      <c r="M94" s="37" t="s">
        <v>707</v>
      </c>
      <c r="N94" s="37" t="s">
        <v>709</v>
      </c>
      <c r="O94" s="37" t="s">
        <v>709</v>
      </c>
      <c r="P94" s="37" t="s">
        <v>707</v>
      </c>
      <c r="Q94" s="37" t="s">
        <v>707</v>
      </c>
      <c r="R94" s="37" t="s">
        <v>709</v>
      </c>
      <c r="S94" s="37" t="s">
        <v>709</v>
      </c>
      <c r="T94" s="37" t="s">
        <v>709</v>
      </c>
      <c r="U94" s="37" t="s">
        <v>707</v>
      </c>
      <c r="V94" s="37" t="s">
        <v>707</v>
      </c>
      <c r="W94" s="37" t="s">
        <v>709</v>
      </c>
      <c r="X94" s="37" t="s">
        <v>707</v>
      </c>
      <c r="Y94" s="37" t="s">
        <v>707</v>
      </c>
      <c r="Z94" s="37" t="s">
        <v>709</v>
      </c>
      <c r="AA94" s="37" t="s">
        <v>707</v>
      </c>
      <c r="AB94" s="37" t="s">
        <v>709</v>
      </c>
      <c r="AC94" s="37" t="s">
        <v>709</v>
      </c>
      <c r="AD94" s="37" t="s">
        <v>709</v>
      </c>
      <c r="AE94" s="37" t="s">
        <v>709</v>
      </c>
      <c r="AF94" s="37" t="s">
        <v>709</v>
      </c>
      <c r="AG94" s="37" t="s">
        <v>707</v>
      </c>
      <c r="AH94" s="38" t="s">
        <v>709</v>
      </c>
    </row>
    <row r="95" spans="2:34" ht="15" customHeight="1">
      <c r="B95" s="31" t="s">
        <v>543</v>
      </c>
      <c r="C95" s="32" t="s">
        <v>797</v>
      </c>
      <c r="D95" s="8"/>
      <c r="E95" s="34"/>
      <c r="F95" s="8"/>
      <c r="G95" s="37" t="s">
        <v>707</v>
      </c>
      <c r="H95" s="37" t="s">
        <v>707</v>
      </c>
      <c r="I95" s="37" t="s">
        <v>707</v>
      </c>
      <c r="J95" s="37" t="s">
        <v>707</v>
      </c>
      <c r="K95" s="37" t="s">
        <v>707</v>
      </c>
      <c r="L95" s="37" t="s">
        <v>707</v>
      </c>
      <c r="M95" s="37" t="s">
        <v>707</v>
      </c>
      <c r="N95" s="37" t="s">
        <v>707</v>
      </c>
      <c r="O95" s="37" t="s">
        <v>707</v>
      </c>
      <c r="P95" s="37" t="s">
        <v>707</v>
      </c>
      <c r="Q95" s="37" t="s">
        <v>707</v>
      </c>
      <c r="R95" s="37" t="s">
        <v>707</v>
      </c>
      <c r="S95" s="37" t="s">
        <v>707</v>
      </c>
      <c r="T95" s="37" t="s">
        <v>707</v>
      </c>
      <c r="U95" s="37" t="s">
        <v>707</v>
      </c>
      <c r="V95" s="37" t="s">
        <v>707</v>
      </c>
      <c r="W95" s="37" t="s">
        <v>707</v>
      </c>
      <c r="X95" s="37" t="s">
        <v>707</v>
      </c>
      <c r="Y95" s="37" t="s">
        <v>707</v>
      </c>
      <c r="Z95" s="37" t="s">
        <v>707</v>
      </c>
      <c r="AA95" s="37" t="s">
        <v>707</v>
      </c>
      <c r="AB95" s="37" t="s">
        <v>707</v>
      </c>
      <c r="AC95" s="37" t="s">
        <v>707</v>
      </c>
      <c r="AD95" s="37" t="s">
        <v>707</v>
      </c>
      <c r="AE95" s="37" t="s">
        <v>707</v>
      </c>
      <c r="AF95" s="37" t="s">
        <v>707</v>
      </c>
      <c r="AG95" s="37" t="s">
        <v>707</v>
      </c>
      <c r="AH95" s="38" t="s">
        <v>707</v>
      </c>
    </row>
    <row r="96" spans="2:34" ht="15" customHeight="1">
      <c r="B96" s="31" t="s">
        <v>544</v>
      </c>
      <c r="C96" s="32" t="s">
        <v>798</v>
      </c>
      <c r="D96" s="8"/>
      <c r="E96" s="8"/>
      <c r="F96" s="34"/>
      <c r="G96" s="37" t="s">
        <v>707</v>
      </c>
      <c r="H96" s="37" t="s">
        <v>707</v>
      </c>
      <c r="I96" s="37" t="s">
        <v>707</v>
      </c>
      <c r="J96" s="37" t="s">
        <v>707</v>
      </c>
      <c r="K96" s="37" t="s">
        <v>707</v>
      </c>
      <c r="L96" s="37" t="s">
        <v>707</v>
      </c>
      <c r="M96" s="37" t="s">
        <v>707</v>
      </c>
      <c r="N96" s="37" t="s">
        <v>707</v>
      </c>
      <c r="O96" s="37" t="s">
        <v>707</v>
      </c>
      <c r="P96" s="37" t="s">
        <v>707</v>
      </c>
      <c r="Q96" s="37" t="s">
        <v>707</v>
      </c>
      <c r="R96" s="37" t="s">
        <v>707</v>
      </c>
      <c r="S96" s="37" t="s">
        <v>707</v>
      </c>
      <c r="T96" s="37" t="s">
        <v>707</v>
      </c>
      <c r="U96" s="37" t="s">
        <v>707</v>
      </c>
      <c r="V96" s="37" t="s">
        <v>707</v>
      </c>
      <c r="W96" s="37" t="s">
        <v>707</v>
      </c>
      <c r="X96" s="37" t="s">
        <v>707</v>
      </c>
      <c r="Y96" s="37" t="s">
        <v>707</v>
      </c>
      <c r="Z96" s="37" t="s">
        <v>707</v>
      </c>
      <c r="AA96" s="37" t="s">
        <v>707</v>
      </c>
      <c r="AB96" s="37" t="s">
        <v>707</v>
      </c>
      <c r="AC96" s="37" t="s">
        <v>707</v>
      </c>
      <c r="AD96" s="37" t="s">
        <v>707</v>
      </c>
      <c r="AE96" s="37" t="s">
        <v>707</v>
      </c>
      <c r="AF96" s="37" t="s">
        <v>707</v>
      </c>
      <c r="AG96" s="37" t="s">
        <v>707</v>
      </c>
      <c r="AH96" s="38" t="s">
        <v>707</v>
      </c>
    </row>
    <row r="97" spans="2:34" ht="15" customHeight="1">
      <c r="B97" s="31" t="s">
        <v>545</v>
      </c>
      <c r="C97" s="32" t="s">
        <v>799</v>
      </c>
      <c r="D97" s="34"/>
      <c r="E97" s="34"/>
      <c r="F97" s="34"/>
      <c r="G97" s="37" t="s">
        <v>709</v>
      </c>
      <c r="H97" s="37" t="s">
        <v>707</v>
      </c>
      <c r="I97" s="37" t="s">
        <v>709</v>
      </c>
      <c r="J97" s="37" t="s">
        <v>709</v>
      </c>
      <c r="K97" s="37" t="s">
        <v>707</v>
      </c>
      <c r="L97" s="37" t="s">
        <v>709</v>
      </c>
      <c r="M97" s="37" t="s">
        <v>707</v>
      </c>
      <c r="N97" s="37" t="s">
        <v>707</v>
      </c>
      <c r="O97" s="37" t="s">
        <v>707</v>
      </c>
      <c r="P97" s="37" t="s">
        <v>707</v>
      </c>
      <c r="Q97" s="37" t="s">
        <v>707</v>
      </c>
      <c r="R97" s="37" t="s">
        <v>709</v>
      </c>
      <c r="S97" s="37" t="s">
        <v>709</v>
      </c>
      <c r="T97" s="37" t="s">
        <v>707</v>
      </c>
      <c r="U97" s="37" t="s">
        <v>707</v>
      </c>
      <c r="V97" s="37" t="s">
        <v>707</v>
      </c>
      <c r="W97" s="37" t="s">
        <v>707</v>
      </c>
      <c r="X97" s="37" t="s">
        <v>707</v>
      </c>
      <c r="Y97" s="37" t="s">
        <v>709</v>
      </c>
      <c r="Z97" s="37" t="s">
        <v>707</v>
      </c>
      <c r="AA97" s="37" t="s">
        <v>709</v>
      </c>
      <c r="AB97" s="37" t="s">
        <v>709</v>
      </c>
      <c r="AC97" s="37" t="s">
        <v>707</v>
      </c>
      <c r="AD97" s="37" t="s">
        <v>707</v>
      </c>
      <c r="AE97" s="37" t="s">
        <v>709</v>
      </c>
      <c r="AF97" s="37" t="s">
        <v>707</v>
      </c>
      <c r="AG97" s="37" t="s">
        <v>709</v>
      </c>
      <c r="AH97" s="38" t="s">
        <v>707</v>
      </c>
    </row>
    <row r="98" spans="2:34" ht="15" customHeight="1">
      <c r="B98" s="31" t="s">
        <v>546</v>
      </c>
      <c r="C98" s="32" t="s">
        <v>800</v>
      </c>
      <c r="D98" s="34"/>
      <c r="E98" s="34"/>
      <c r="F98" s="8"/>
      <c r="G98" s="37" t="s">
        <v>709</v>
      </c>
      <c r="H98" s="37" t="s">
        <v>709</v>
      </c>
      <c r="I98" s="37" t="s">
        <v>709</v>
      </c>
      <c r="J98" s="37" t="s">
        <v>709</v>
      </c>
      <c r="K98" s="37" t="s">
        <v>709</v>
      </c>
      <c r="L98" s="37" t="s">
        <v>709</v>
      </c>
      <c r="M98" s="37" t="s">
        <v>709</v>
      </c>
      <c r="N98" s="37" t="s">
        <v>709</v>
      </c>
      <c r="O98" s="37" t="s">
        <v>709</v>
      </c>
      <c r="P98" s="37" t="s">
        <v>709</v>
      </c>
      <c r="Q98" s="37" t="s">
        <v>709</v>
      </c>
      <c r="R98" s="37" t="s">
        <v>709</v>
      </c>
      <c r="S98" s="37" t="s">
        <v>709</v>
      </c>
      <c r="T98" s="37" t="s">
        <v>709</v>
      </c>
      <c r="U98" s="37" t="s">
        <v>709</v>
      </c>
      <c r="V98" s="37" t="s">
        <v>709</v>
      </c>
      <c r="W98" s="37" t="s">
        <v>707</v>
      </c>
      <c r="X98" s="37" t="s">
        <v>709</v>
      </c>
      <c r="Y98" s="37" t="s">
        <v>709</v>
      </c>
      <c r="Z98" s="37" t="s">
        <v>709</v>
      </c>
      <c r="AA98" s="37" t="s">
        <v>709</v>
      </c>
      <c r="AB98" s="37" t="s">
        <v>709</v>
      </c>
      <c r="AC98" s="37" t="s">
        <v>709</v>
      </c>
      <c r="AD98" s="37" t="s">
        <v>709</v>
      </c>
      <c r="AE98" s="37" t="s">
        <v>709</v>
      </c>
      <c r="AF98" s="37" t="s">
        <v>709</v>
      </c>
      <c r="AG98" s="37" t="s">
        <v>709</v>
      </c>
      <c r="AH98" s="38" t="s">
        <v>709</v>
      </c>
    </row>
    <row r="99" spans="2:34" ht="15" customHeight="1">
      <c r="B99" s="31" t="s">
        <v>667</v>
      </c>
      <c r="C99" s="32" t="s">
        <v>801</v>
      </c>
      <c r="D99" s="8"/>
      <c r="E99" s="8"/>
      <c r="F99" s="8"/>
      <c r="G99" s="37" t="s">
        <v>709</v>
      </c>
      <c r="H99" s="37" t="s">
        <v>709</v>
      </c>
      <c r="I99" s="37" t="s">
        <v>709</v>
      </c>
      <c r="J99" s="37" t="s">
        <v>709</v>
      </c>
      <c r="K99" s="37" t="s">
        <v>709</v>
      </c>
      <c r="L99" s="37" t="s">
        <v>709</v>
      </c>
      <c r="M99" s="37" t="s">
        <v>709</v>
      </c>
      <c r="N99" s="37" t="s">
        <v>709</v>
      </c>
      <c r="O99" s="37" t="s">
        <v>709</v>
      </c>
      <c r="P99" s="37" t="s">
        <v>709</v>
      </c>
      <c r="Q99" s="37" t="s">
        <v>709</v>
      </c>
      <c r="R99" s="37" t="s">
        <v>709</v>
      </c>
      <c r="S99" s="37" t="s">
        <v>709</v>
      </c>
      <c r="T99" s="37" t="s">
        <v>709</v>
      </c>
      <c r="U99" s="37" t="s">
        <v>709</v>
      </c>
      <c r="V99" s="37" t="s">
        <v>709</v>
      </c>
      <c r="W99" s="37" t="s">
        <v>709</v>
      </c>
      <c r="X99" s="37" t="s">
        <v>709</v>
      </c>
      <c r="Y99" s="37" t="s">
        <v>709</v>
      </c>
      <c r="Z99" s="37" t="s">
        <v>709</v>
      </c>
      <c r="AA99" s="37" t="s">
        <v>709</v>
      </c>
      <c r="AB99" s="37" t="s">
        <v>709</v>
      </c>
      <c r="AC99" s="37" t="s">
        <v>709</v>
      </c>
      <c r="AD99" s="37" t="s">
        <v>709</v>
      </c>
      <c r="AE99" s="37" t="s">
        <v>709</v>
      </c>
      <c r="AF99" s="37" t="s">
        <v>709</v>
      </c>
      <c r="AG99" s="37" t="s">
        <v>709</v>
      </c>
      <c r="AH99" s="38" t="s">
        <v>709</v>
      </c>
    </row>
    <row r="100" spans="2:34" ht="15" customHeight="1">
      <c r="B100" s="31" t="s">
        <v>547</v>
      </c>
      <c r="C100" s="32" t="s">
        <v>802</v>
      </c>
      <c r="D100" s="8"/>
      <c r="E100" s="34"/>
      <c r="F100" s="8"/>
      <c r="G100" s="37" t="s">
        <v>709</v>
      </c>
      <c r="H100" s="37" t="s">
        <v>709</v>
      </c>
      <c r="I100" s="37" t="s">
        <v>709</v>
      </c>
      <c r="J100" s="37" t="s">
        <v>709</v>
      </c>
      <c r="K100" s="37" t="s">
        <v>709</v>
      </c>
      <c r="L100" s="37" t="s">
        <v>709</v>
      </c>
      <c r="M100" s="37" t="s">
        <v>707</v>
      </c>
      <c r="N100" s="37" t="s">
        <v>707</v>
      </c>
      <c r="O100" s="37" t="s">
        <v>709</v>
      </c>
      <c r="P100" s="37" t="s">
        <v>707</v>
      </c>
      <c r="Q100" s="37" t="s">
        <v>709</v>
      </c>
      <c r="R100" s="37" t="s">
        <v>709</v>
      </c>
      <c r="S100" s="37" t="s">
        <v>709</v>
      </c>
      <c r="T100" s="37" t="s">
        <v>709</v>
      </c>
      <c r="U100" s="37" t="s">
        <v>709</v>
      </c>
      <c r="V100" s="37" t="s">
        <v>709</v>
      </c>
      <c r="W100" s="37" t="s">
        <v>707</v>
      </c>
      <c r="X100" s="37" t="s">
        <v>709</v>
      </c>
      <c r="Y100" s="37" t="s">
        <v>709</v>
      </c>
      <c r="Z100" s="37" t="s">
        <v>709</v>
      </c>
      <c r="AA100" s="37" t="s">
        <v>709</v>
      </c>
      <c r="AB100" s="37" t="s">
        <v>709</v>
      </c>
      <c r="AC100" s="37" t="s">
        <v>709</v>
      </c>
      <c r="AD100" s="37" t="s">
        <v>709</v>
      </c>
      <c r="AE100" s="37" t="s">
        <v>709</v>
      </c>
      <c r="AF100" s="37" t="s">
        <v>709</v>
      </c>
      <c r="AG100" s="37" t="s">
        <v>709</v>
      </c>
      <c r="AH100" s="38" t="s">
        <v>709</v>
      </c>
    </row>
    <row r="101" spans="2:34" ht="15" customHeight="1">
      <c r="B101" s="31" t="s">
        <v>548</v>
      </c>
      <c r="C101" s="32" t="s">
        <v>803</v>
      </c>
      <c r="D101" s="34"/>
      <c r="E101" s="34"/>
      <c r="F101" s="8"/>
      <c r="G101" s="37" t="s">
        <v>709</v>
      </c>
      <c r="H101" s="37" t="s">
        <v>709</v>
      </c>
      <c r="I101" s="37" t="s">
        <v>709</v>
      </c>
      <c r="J101" s="37" t="s">
        <v>709</v>
      </c>
      <c r="K101" s="37" t="s">
        <v>709</v>
      </c>
      <c r="L101" s="37" t="s">
        <v>709</v>
      </c>
      <c r="M101" s="37" t="s">
        <v>709</v>
      </c>
      <c r="N101" s="37" t="s">
        <v>709</v>
      </c>
      <c r="O101" s="37" t="s">
        <v>709</v>
      </c>
      <c r="P101" s="37" t="s">
        <v>709</v>
      </c>
      <c r="Q101" s="37" t="s">
        <v>709</v>
      </c>
      <c r="R101" s="37" t="s">
        <v>709</v>
      </c>
      <c r="S101" s="37" t="s">
        <v>709</v>
      </c>
      <c r="T101" s="37" t="s">
        <v>709</v>
      </c>
      <c r="U101" s="37" t="s">
        <v>709</v>
      </c>
      <c r="V101" s="37" t="s">
        <v>709</v>
      </c>
      <c r="W101" s="37" t="s">
        <v>707</v>
      </c>
      <c r="X101" s="37" t="s">
        <v>709</v>
      </c>
      <c r="Y101" s="37" t="s">
        <v>709</v>
      </c>
      <c r="Z101" s="37" t="s">
        <v>709</v>
      </c>
      <c r="AA101" s="37" t="s">
        <v>709</v>
      </c>
      <c r="AB101" s="37" t="s">
        <v>709</v>
      </c>
      <c r="AC101" s="37" t="s">
        <v>709</v>
      </c>
      <c r="AD101" s="37" t="s">
        <v>709</v>
      </c>
      <c r="AE101" s="37" t="s">
        <v>709</v>
      </c>
      <c r="AF101" s="37" t="s">
        <v>709</v>
      </c>
      <c r="AG101" s="37" t="s">
        <v>709</v>
      </c>
      <c r="AH101" s="38" t="s">
        <v>709</v>
      </c>
    </row>
    <row r="102" spans="2:34" ht="15" customHeight="1">
      <c r="B102" s="31" t="s">
        <v>668</v>
      </c>
      <c r="C102" s="32" t="s">
        <v>804</v>
      </c>
      <c r="D102" s="8"/>
      <c r="E102" s="34"/>
      <c r="F102" s="8"/>
      <c r="G102" s="37" t="s">
        <v>709</v>
      </c>
      <c r="H102" s="37" t="s">
        <v>709</v>
      </c>
      <c r="I102" s="37" t="s">
        <v>709</v>
      </c>
      <c r="J102" s="37" t="s">
        <v>709</v>
      </c>
      <c r="K102" s="37" t="s">
        <v>709</v>
      </c>
      <c r="L102" s="37" t="s">
        <v>709</v>
      </c>
      <c r="M102" s="37" t="s">
        <v>709</v>
      </c>
      <c r="N102" s="37" t="s">
        <v>709</v>
      </c>
      <c r="O102" s="37" t="s">
        <v>709</v>
      </c>
      <c r="P102" s="37" t="s">
        <v>709</v>
      </c>
      <c r="Q102" s="37" t="s">
        <v>709</v>
      </c>
      <c r="R102" s="37" t="s">
        <v>709</v>
      </c>
      <c r="S102" s="37" t="s">
        <v>709</v>
      </c>
      <c r="T102" s="37" t="s">
        <v>709</v>
      </c>
      <c r="U102" s="37" t="s">
        <v>709</v>
      </c>
      <c r="V102" s="37" t="s">
        <v>709</v>
      </c>
      <c r="W102" s="37" t="s">
        <v>709</v>
      </c>
      <c r="X102" s="37" t="s">
        <v>709</v>
      </c>
      <c r="Y102" s="37" t="s">
        <v>709</v>
      </c>
      <c r="Z102" s="37" t="s">
        <v>709</v>
      </c>
      <c r="AA102" s="37" t="s">
        <v>709</v>
      </c>
      <c r="AB102" s="37" t="s">
        <v>709</v>
      </c>
      <c r="AC102" s="37" t="s">
        <v>709</v>
      </c>
      <c r="AD102" s="37" t="s">
        <v>709</v>
      </c>
      <c r="AE102" s="37" t="s">
        <v>709</v>
      </c>
      <c r="AF102" s="37" t="s">
        <v>709</v>
      </c>
      <c r="AG102" s="37" t="s">
        <v>709</v>
      </c>
      <c r="AH102" s="38" t="s">
        <v>709</v>
      </c>
    </row>
    <row r="103" spans="2:34" ht="15" customHeight="1">
      <c r="B103" s="31" t="s">
        <v>549</v>
      </c>
      <c r="C103" s="32" t="s">
        <v>805</v>
      </c>
      <c r="D103" s="34"/>
      <c r="E103" s="34"/>
      <c r="F103" s="34"/>
      <c r="G103" s="37" t="s">
        <v>709</v>
      </c>
      <c r="H103" s="37" t="s">
        <v>709</v>
      </c>
      <c r="I103" s="37" t="s">
        <v>709</v>
      </c>
      <c r="J103" s="37" t="s">
        <v>709</v>
      </c>
      <c r="K103" s="37" t="s">
        <v>709</v>
      </c>
      <c r="L103" s="37" t="s">
        <v>709</v>
      </c>
      <c r="M103" s="37" t="s">
        <v>709</v>
      </c>
      <c r="N103" s="37" t="s">
        <v>709</v>
      </c>
      <c r="O103" s="37" t="s">
        <v>709</v>
      </c>
      <c r="P103" s="37" t="s">
        <v>709</v>
      </c>
      <c r="Q103" s="37" t="s">
        <v>709</v>
      </c>
      <c r="R103" s="37" t="s">
        <v>709</v>
      </c>
      <c r="S103" s="37" t="s">
        <v>709</v>
      </c>
      <c r="T103" s="37" t="s">
        <v>709</v>
      </c>
      <c r="U103" s="37" t="s">
        <v>709</v>
      </c>
      <c r="V103" s="37" t="s">
        <v>709</v>
      </c>
      <c r="W103" s="37" t="s">
        <v>707</v>
      </c>
      <c r="X103" s="37" t="s">
        <v>709</v>
      </c>
      <c r="Y103" s="37" t="s">
        <v>709</v>
      </c>
      <c r="Z103" s="37" t="s">
        <v>709</v>
      </c>
      <c r="AA103" s="37" t="s">
        <v>709</v>
      </c>
      <c r="AB103" s="37" t="s">
        <v>709</v>
      </c>
      <c r="AC103" s="37" t="s">
        <v>709</v>
      </c>
      <c r="AD103" s="37" t="s">
        <v>709</v>
      </c>
      <c r="AE103" s="37" t="s">
        <v>709</v>
      </c>
      <c r="AF103" s="37" t="s">
        <v>709</v>
      </c>
      <c r="AG103" s="37" t="s">
        <v>709</v>
      </c>
      <c r="AH103" s="38" t="s">
        <v>709</v>
      </c>
    </row>
    <row r="104" spans="2:34" ht="15" customHeight="1">
      <c r="B104" s="31" t="s">
        <v>669</v>
      </c>
      <c r="C104" s="32" t="s">
        <v>806</v>
      </c>
      <c r="D104" s="8"/>
      <c r="E104" s="34"/>
      <c r="F104" s="8"/>
      <c r="G104" s="37" t="s">
        <v>709</v>
      </c>
      <c r="H104" s="37" t="s">
        <v>709</v>
      </c>
      <c r="I104" s="37" t="s">
        <v>709</v>
      </c>
      <c r="J104" s="37" t="s">
        <v>709</v>
      </c>
      <c r="K104" s="37" t="s">
        <v>709</v>
      </c>
      <c r="L104" s="37" t="s">
        <v>709</v>
      </c>
      <c r="M104" s="37" t="s">
        <v>709</v>
      </c>
      <c r="N104" s="37" t="s">
        <v>709</v>
      </c>
      <c r="O104" s="37" t="s">
        <v>709</v>
      </c>
      <c r="P104" s="37" t="s">
        <v>709</v>
      </c>
      <c r="Q104" s="37" t="s">
        <v>709</v>
      </c>
      <c r="R104" s="37" t="s">
        <v>709</v>
      </c>
      <c r="S104" s="37" t="s">
        <v>709</v>
      </c>
      <c r="T104" s="37" t="s">
        <v>709</v>
      </c>
      <c r="U104" s="37" t="s">
        <v>709</v>
      </c>
      <c r="V104" s="37" t="s">
        <v>709</v>
      </c>
      <c r="W104" s="37" t="s">
        <v>709</v>
      </c>
      <c r="X104" s="37" t="s">
        <v>709</v>
      </c>
      <c r="Y104" s="37" t="s">
        <v>709</v>
      </c>
      <c r="Z104" s="37" t="s">
        <v>709</v>
      </c>
      <c r="AA104" s="37" t="s">
        <v>709</v>
      </c>
      <c r="AB104" s="37" t="s">
        <v>709</v>
      </c>
      <c r="AC104" s="37" t="s">
        <v>709</v>
      </c>
      <c r="AD104" s="37" t="s">
        <v>709</v>
      </c>
      <c r="AE104" s="37" t="s">
        <v>709</v>
      </c>
      <c r="AF104" s="37" t="s">
        <v>709</v>
      </c>
      <c r="AG104" s="37" t="s">
        <v>709</v>
      </c>
      <c r="AH104" s="38" t="s">
        <v>709</v>
      </c>
    </row>
    <row r="105" spans="2:34" ht="15" customHeight="1">
      <c r="B105" s="31" t="s">
        <v>550</v>
      </c>
      <c r="C105" s="32" t="s">
        <v>807</v>
      </c>
      <c r="D105" s="34"/>
      <c r="E105" s="34"/>
      <c r="F105" s="34"/>
      <c r="G105" s="37" t="s">
        <v>709</v>
      </c>
      <c r="H105" s="37" t="s">
        <v>709</v>
      </c>
      <c r="I105" s="37" t="s">
        <v>709</v>
      </c>
      <c r="J105" s="37" t="s">
        <v>709</v>
      </c>
      <c r="K105" s="37" t="s">
        <v>709</v>
      </c>
      <c r="L105" s="37" t="s">
        <v>709</v>
      </c>
      <c r="M105" s="37" t="s">
        <v>707</v>
      </c>
      <c r="N105" s="37" t="s">
        <v>709</v>
      </c>
      <c r="O105" s="37" t="s">
        <v>709</v>
      </c>
      <c r="P105" s="37" t="s">
        <v>707</v>
      </c>
      <c r="Q105" s="37" t="s">
        <v>709</v>
      </c>
      <c r="R105" s="37" t="s">
        <v>709</v>
      </c>
      <c r="S105" s="37" t="s">
        <v>709</v>
      </c>
      <c r="T105" s="37" t="s">
        <v>709</v>
      </c>
      <c r="U105" s="37" t="s">
        <v>709</v>
      </c>
      <c r="V105" s="37" t="s">
        <v>709</v>
      </c>
      <c r="W105" s="37" t="s">
        <v>707</v>
      </c>
      <c r="X105" s="37" t="s">
        <v>709</v>
      </c>
      <c r="Y105" s="37" t="s">
        <v>709</v>
      </c>
      <c r="Z105" s="37" t="s">
        <v>709</v>
      </c>
      <c r="AA105" s="37" t="s">
        <v>707</v>
      </c>
      <c r="AB105" s="37" t="s">
        <v>707</v>
      </c>
      <c r="AC105" s="37" t="s">
        <v>709</v>
      </c>
      <c r="AD105" s="37" t="s">
        <v>709</v>
      </c>
      <c r="AE105" s="37" t="s">
        <v>709</v>
      </c>
      <c r="AF105" s="37" t="s">
        <v>709</v>
      </c>
      <c r="AG105" s="37" t="s">
        <v>709</v>
      </c>
      <c r="AH105" s="38" t="s">
        <v>709</v>
      </c>
    </row>
    <row r="106" spans="2:34" ht="15" customHeight="1">
      <c r="B106" s="31" t="s">
        <v>551</v>
      </c>
      <c r="C106" s="32" t="s">
        <v>808</v>
      </c>
      <c r="D106" s="8"/>
      <c r="E106" s="34"/>
      <c r="F106" s="8"/>
      <c r="G106" s="37" t="s">
        <v>709</v>
      </c>
      <c r="H106" s="37" t="s">
        <v>709</v>
      </c>
      <c r="I106" s="37" t="s">
        <v>709</v>
      </c>
      <c r="J106" s="37" t="s">
        <v>709</v>
      </c>
      <c r="K106" s="37" t="s">
        <v>709</v>
      </c>
      <c r="L106" s="37" t="s">
        <v>709</v>
      </c>
      <c r="M106" s="37" t="s">
        <v>707</v>
      </c>
      <c r="N106" s="37" t="s">
        <v>709</v>
      </c>
      <c r="O106" s="37" t="s">
        <v>709</v>
      </c>
      <c r="P106" s="37" t="s">
        <v>709</v>
      </c>
      <c r="Q106" s="37" t="s">
        <v>709</v>
      </c>
      <c r="R106" s="37" t="s">
        <v>709</v>
      </c>
      <c r="S106" s="37" t="s">
        <v>709</v>
      </c>
      <c r="T106" s="37" t="s">
        <v>709</v>
      </c>
      <c r="U106" s="37" t="s">
        <v>709</v>
      </c>
      <c r="V106" s="37" t="s">
        <v>709</v>
      </c>
      <c r="W106" s="37" t="s">
        <v>707</v>
      </c>
      <c r="X106" s="37" t="s">
        <v>709</v>
      </c>
      <c r="Y106" s="37" t="s">
        <v>709</v>
      </c>
      <c r="Z106" s="37" t="s">
        <v>709</v>
      </c>
      <c r="AA106" s="37" t="s">
        <v>707</v>
      </c>
      <c r="AB106" s="37" t="s">
        <v>707</v>
      </c>
      <c r="AC106" s="37" t="s">
        <v>709</v>
      </c>
      <c r="AD106" s="37" t="s">
        <v>709</v>
      </c>
      <c r="AE106" s="37" t="s">
        <v>709</v>
      </c>
      <c r="AF106" s="37" t="s">
        <v>709</v>
      </c>
      <c r="AG106" s="37" t="s">
        <v>709</v>
      </c>
      <c r="AH106" s="38" t="s">
        <v>709</v>
      </c>
    </row>
    <row r="107" spans="2:34" ht="15" customHeight="1">
      <c r="B107" s="31" t="s">
        <v>670</v>
      </c>
      <c r="C107" s="32" t="s">
        <v>671</v>
      </c>
      <c r="D107" s="8"/>
      <c r="E107" s="8"/>
      <c r="F107" s="8"/>
      <c r="G107" s="37" t="s">
        <v>709</v>
      </c>
      <c r="H107" s="37" t="s">
        <v>709</v>
      </c>
      <c r="I107" s="37" t="s">
        <v>709</v>
      </c>
      <c r="J107" s="37" t="s">
        <v>709</v>
      </c>
      <c r="K107" s="37" t="s">
        <v>709</v>
      </c>
      <c r="L107" s="37" t="s">
        <v>709</v>
      </c>
      <c r="M107" s="37" t="s">
        <v>709</v>
      </c>
      <c r="N107" s="37" t="s">
        <v>709</v>
      </c>
      <c r="O107" s="37" t="s">
        <v>709</v>
      </c>
      <c r="P107" s="37" t="s">
        <v>709</v>
      </c>
      <c r="Q107" s="37" t="s">
        <v>709</v>
      </c>
      <c r="R107" s="37" t="s">
        <v>709</v>
      </c>
      <c r="S107" s="37" t="s">
        <v>709</v>
      </c>
      <c r="T107" s="37" t="s">
        <v>709</v>
      </c>
      <c r="U107" s="37" t="s">
        <v>709</v>
      </c>
      <c r="V107" s="37" t="s">
        <v>709</v>
      </c>
      <c r="W107" s="37" t="s">
        <v>709</v>
      </c>
      <c r="X107" s="37" t="s">
        <v>709</v>
      </c>
      <c r="Y107" s="37" t="s">
        <v>709</v>
      </c>
      <c r="Z107" s="37" t="s">
        <v>709</v>
      </c>
      <c r="AA107" s="37" t="s">
        <v>709</v>
      </c>
      <c r="AB107" s="37" t="s">
        <v>709</v>
      </c>
      <c r="AC107" s="37" t="s">
        <v>709</v>
      </c>
      <c r="AD107" s="37" t="s">
        <v>709</v>
      </c>
      <c r="AE107" s="37" t="s">
        <v>709</v>
      </c>
      <c r="AF107" s="37" t="s">
        <v>709</v>
      </c>
      <c r="AG107" s="37" t="s">
        <v>709</v>
      </c>
      <c r="AH107" s="38" t="s">
        <v>709</v>
      </c>
    </row>
    <row r="108" spans="2:34" ht="15" customHeight="1">
      <c r="B108" s="31" t="s">
        <v>552</v>
      </c>
      <c r="C108" s="32" t="s">
        <v>809</v>
      </c>
      <c r="D108" s="8"/>
      <c r="E108" s="8"/>
      <c r="F108" s="34"/>
      <c r="G108" s="37" t="s">
        <v>709</v>
      </c>
      <c r="H108" s="37" t="s">
        <v>709</v>
      </c>
      <c r="I108" s="37" t="s">
        <v>709</v>
      </c>
      <c r="J108" s="37" t="s">
        <v>709</v>
      </c>
      <c r="K108" s="37" t="s">
        <v>709</v>
      </c>
      <c r="L108" s="37" t="s">
        <v>709</v>
      </c>
      <c r="M108" s="37" t="s">
        <v>709</v>
      </c>
      <c r="N108" s="37" t="s">
        <v>707</v>
      </c>
      <c r="O108" s="37" t="s">
        <v>709</v>
      </c>
      <c r="P108" s="37" t="s">
        <v>709</v>
      </c>
      <c r="Q108" s="37" t="s">
        <v>707</v>
      </c>
      <c r="R108" s="37" t="s">
        <v>709</v>
      </c>
      <c r="S108" s="37" t="s">
        <v>709</v>
      </c>
      <c r="T108" s="37" t="s">
        <v>709</v>
      </c>
      <c r="U108" s="37" t="s">
        <v>709</v>
      </c>
      <c r="V108" s="37" t="s">
        <v>709</v>
      </c>
      <c r="W108" s="37" t="s">
        <v>709</v>
      </c>
      <c r="X108" s="37" t="s">
        <v>709</v>
      </c>
      <c r="Y108" s="37" t="s">
        <v>709</v>
      </c>
      <c r="Z108" s="37" t="s">
        <v>709</v>
      </c>
      <c r="AA108" s="37" t="s">
        <v>709</v>
      </c>
      <c r="AB108" s="37" t="s">
        <v>709</v>
      </c>
      <c r="AC108" s="37" t="s">
        <v>709</v>
      </c>
      <c r="AD108" s="37" t="s">
        <v>709</v>
      </c>
      <c r="AE108" s="37" t="s">
        <v>709</v>
      </c>
      <c r="AF108" s="37" t="s">
        <v>709</v>
      </c>
      <c r="AG108" s="37" t="s">
        <v>709</v>
      </c>
      <c r="AH108" s="38" t="s">
        <v>709</v>
      </c>
    </row>
    <row r="109" spans="2:34" ht="15" customHeight="1">
      <c r="B109" s="31" t="s">
        <v>553</v>
      </c>
      <c r="C109" s="32" t="s">
        <v>810</v>
      </c>
      <c r="D109" s="34"/>
      <c r="E109" s="8"/>
      <c r="F109" s="34"/>
      <c r="G109" s="37" t="s">
        <v>707</v>
      </c>
      <c r="H109" s="37" t="s">
        <v>707</v>
      </c>
      <c r="I109" s="37" t="s">
        <v>707</v>
      </c>
      <c r="J109" s="37" t="s">
        <v>707</v>
      </c>
      <c r="K109" s="37" t="s">
        <v>707</v>
      </c>
      <c r="L109" s="37" t="s">
        <v>707</v>
      </c>
      <c r="M109" s="37" t="s">
        <v>707</v>
      </c>
      <c r="N109" s="37" t="s">
        <v>707</v>
      </c>
      <c r="O109" s="37" t="s">
        <v>707</v>
      </c>
      <c r="P109" s="37" t="s">
        <v>707</v>
      </c>
      <c r="Q109" s="37" t="s">
        <v>707</v>
      </c>
      <c r="R109" s="37" t="s">
        <v>707</v>
      </c>
      <c r="S109" s="37" t="s">
        <v>707</v>
      </c>
      <c r="T109" s="37" t="s">
        <v>707</v>
      </c>
      <c r="U109" s="37" t="s">
        <v>707</v>
      </c>
      <c r="V109" s="37" t="s">
        <v>707</v>
      </c>
      <c r="W109" s="37" t="s">
        <v>707</v>
      </c>
      <c r="X109" s="37" t="s">
        <v>707</v>
      </c>
      <c r="Y109" s="37" t="s">
        <v>707</v>
      </c>
      <c r="Z109" s="37" t="s">
        <v>707</v>
      </c>
      <c r="AA109" s="37" t="s">
        <v>707</v>
      </c>
      <c r="AB109" s="37" t="s">
        <v>707</v>
      </c>
      <c r="AC109" s="37" t="s">
        <v>707</v>
      </c>
      <c r="AD109" s="37" t="s">
        <v>707</v>
      </c>
      <c r="AE109" s="37" t="s">
        <v>707</v>
      </c>
      <c r="AF109" s="37" t="s">
        <v>707</v>
      </c>
      <c r="AG109" s="37" t="s">
        <v>707</v>
      </c>
      <c r="AH109" s="38" t="s">
        <v>707</v>
      </c>
    </row>
    <row r="110" spans="2:34" ht="15" customHeight="1">
      <c r="B110" s="31" t="s">
        <v>554</v>
      </c>
      <c r="C110" s="32" t="s">
        <v>811</v>
      </c>
      <c r="D110" s="8"/>
      <c r="E110" s="34"/>
      <c r="F110" s="8"/>
      <c r="G110" s="37" t="s">
        <v>709</v>
      </c>
      <c r="H110" s="37" t="s">
        <v>707</v>
      </c>
      <c r="I110" s="37" t="s">
        <v>709</v>
      </c>
      <c r="J110" s="37" t="s">
        <v>709</v>
      </c>
      <c r="K110" s="37" t="s">
        <v>709</v>
      </c>
      <c r="L110" s="37" t="s">
        <v>709</v>
      </c>
      <c r="M110" s="37" t="s">
        <v>709</v>
      </c>
      <c r="N110" s="37" t="s">
        <v>707</v>
      </c>
      <c r="O110" s="37" t="s">
        <v>709</v>
      </c>
      <c r="P110" s="37" t="s">
        <v>707</v>
      </c>
      <c r="Q110" s="37" t="s">
        <v>707</v>
      </c>
      <c r="R110" s="37" t="s">
        <v>709</v>
      </c>
      <c r="S110" s="37" t="s">
        <v>709</v>
      </c>
      <c r="T110" s="37" t="s">
        <v>709</v>
      </c>
      <c r="U110" s="37" t="s">
        <v>709</v>
      </c>
      <c r="V110" s="37" t="s">
        <v>709</v>
      </c>
      <c r="W110" s="37" t="s">
        <v>707</v>
      </c>
      <c r="X110" s="37" t="s">
        <v>707</v>
      </c>
      <c r="Y110" s="37" t="s">
        <v>707</v>
      </c>
      <c r="Z110" s="37" t="s">
        <v>707</v>
      </c>
      <c r="AA110" s="37" t="s">
        <v>707</v>
      </c>
      <c r="AB110" s="37" t="s">
        <v>709</v>
      </c>
      <c r="AC110" s="37" t="s">
        <v>707</v>
      </c>
      <c r="AD110" s="37" t="s">
        <v>709</v>
      </c>
      <c r="AE110" s="37" t="s">
        <v>709</v>
      </c>
      <c r="AF110" s="37" t="s">
        <v>707</v>
      </c>
      <c r="AG110" s="37" t="s">
        <v>709</v>
      </c>
      <c r="AH110" s="38" t="s">
        <v>707</v>
      </c>
    </row>
    <row r="111" spans="2:34" ht="15" customHeight="1">
      <c r="B111" s="31" t="s">
        <v>672</v>
      </c>
      <c r="C111" s="32" t="s">
        <v>673</v>
      </c>
      <c r="D111" s="8"/>
      <c r="E111" s="8"/>
      <c r="F111" s="8"/>
      <c r="G111" s="37" t="s">
        <v>709</v>
      </c>
      <c r="H111" s="37" t="s">
        <v>709</v>
      </c>
      <c r="I111" s="37" t="s">
        <v>709</v>
      </c>
      <c r="J111" s="37" t="s">
        <v>709</v>
      </c>
      <c r="K111" s="37" t="s">
        <v>709</v>
      </c>
      <c r="L111" s="37" t="s">
        <v>709</v>
      </c>
      <c r="M111" s="37" t="s">
        <v>709</v>
      </c>
      <c r="N111" s="37" t="s">
        <v>709</v>
      </c>
      <c r="O111" s="37" t="s">
        <v>709</v>
      </c>
      <c r="P111" s="37" t="s">
        <v>709</v>
      </c>
      <c r="Q111" s="37" t="s">
        <v>709</v>
      </c>
      <c r="R111" s="37" t="s">
        <v>709</v>
      </c>
      <c r="S111" s="37" t="s">
        <v>709</v>
      </c>
      <c r="T111" s="37" t="s">
        <v>709</v>
      </c>
      <c r="U111" s="37" t="s">
        <v>709</v>
      </c>
      <c r="V111" s="37" t="s">
        <v>709</v>
      </c>
      <c r="W111" s="37" t="s">
        <v>709</v>
      </c>
      <c r="X111" s="37" t="s">
        <v>709</v>
      </c>
      <c r="Y111" s="37" t="s">
        <v>709</v>
      </c>
      <c r="Z111" s="37" t="s">
        <v>709</v>
      </c>
      <c r="AA111" s="37" t="s">
        <v>709</v>
      </c>
      <c r="AB111" s="37" t="s">
        <v>709</v>
      </c>
      <c r="AC111" s="37" t="s">
        <v>709</v>
      </c>
      <c r="AD111" s="37" t="s">
        <v>709</v>
      </c>
      <c r="AE111" s="37" t="s">
        <v>709</v>
      </c>
      <c r="AF111" s="37" t="s">
        <v>709</v>
      </c>
      <c r="AG111" s="37" t="s">
        <v>709</v>
      </c>
      <c r="AH111" s="38" t="s">
        <v>709</v>
      </c>
    </row>
    <row r="112" spans="2:34" ht="15" customHeight="1">
      <c r="B112" s="31" t="s">
        <v>555</v>
      </c>
      <c r="C112" s="32" t="s">
        <v>812</v>
      </c>
      <c r="D112" s="8"/>
      <c r="E112" s="34"/>
      <c r="F112" s="8"/>
      <c r="G112" s="37" t="s">
        <v>709</v>
      </c>
      <c r="H112" s="37" t="s">
        <v>709</v>
      </c>
      <c r="I112" s="37" t="s">
        <v>709</v>
      </c>
      <c r="J112" s="37" t="s">
        <v>709</v>
      </c>
      <c r="K112" s="37" t="s">
        <v>709</v>
      </c>
      <c r="L112" s="37" t="s">
        <v>709</v>
      </c>
      <c r="M112" s="37" t="s">
        <v>707</v>
      </c>
      <c r="N112" s="37" t="s">
        <v>709</v>
      </c>
      <c r="O112" s="37" t="s">
        <v>709</v>
      </c>
      <c r="P112" s="37" t="s">
        <v>709</v>
      </c>
      <c r="Q112" s="37" t="s">
        <v>709</v>
      </c>
      <c r="R112" s="37" t="s">
        <v>709</v>
      </c>
      <c r="S112" s="37" t="s">
        <v>709</v>
      </c>
      <c r="T112" s="37" t="s">
        <v>709</v>
      </c>
      <c r="U112" s="37" t="s">
        <v>709</v>
      </c>
      <c r="V112" s="37" t="s">
        <v>709</v>
      </c>
      <c r="W112" s="37" t="s">
        <v>707</v>
      </c>
      <c r="X112" s="37" t="s">
        <v>709</v>
      </c>
      <c r="Y112" s="37" t="s">
        <v>709</v>
      </c>
      <c r="Z112" s="37" t="s">
        <v>709</v>
      </c>
      <c r="AA112" s="37" t="s">
        <v>709</v>
      </c>
      <c r="AB112" s="37" t="s">
        <v>709</v>
      </c>
      <c r="AC112" s="37" t="s">
        <v>709</v>
      </c>
      <c r="AD112" s="37" t="s">
        <v>709</v>
      </c>
      <c r="AE112" s="37" t="s">
        <v>709</v>
      </c>
      <c r="AF112" s="37" t="s">
        <v>709</v>
      </c>
      <c r="AG112" s="37" t="s">
        <v>709</v>
      </c>
      <c r="AH112" s="38" t="s">
        <v>709</v>
      </c>
    </row>
    <row r="113" spans="2:34" ht="15" customHeight="1">
      <c r="B113" s="31" t="s">
        <v>556</v>
      </c>
      <c r="C113" s="40" t="s">
        <v>813</v>
      </c>
      <c r="D113" s="34"/>
      <c r="E113" s="8"/>
      <c r="F113" s="8"/>
      <c r="G113" s="37" t="s">
        <v>709</v>
      </c>
      <c r="H113" s="37" t="s">
        <v>707</v>
      </c>
      <c r="I113" s="37" t="s">
        <v>709</v>
      </c>
      <c r="J113" s="37" t="s">
        <v>707</v>
      </c>
      <c r="K113" s="37" t="s">
        <v>707</v>
      </c>
      <c r="L113" s="37" t="s">
        <v>707</v>
      </c>
      <c r="M113" s="37" t="s">
        <v>707</v>
      </c>
      <c r="N113" s="37" t="s">
        <v>707</v>
      </c>
      <c r="O113" s="37" t="s">
        <v>707</v>
      </c>
      <c r="P113" s="37" t="s">
        <v>707</v>
      </c>
      <c r="Q113" s="37" t="s">
        <v>707</v>
      </c>
      <c r="R113" s="37" t="s">
        <v>707</v>
      </c>
      <c r="S113" s="37" t="s">
        <v>707</v>
      </c>
      <c r="T113" s="37" t="s">
        <v>707</v>
      </c>
      <c r="U113" s="37" t="s">
        <v>707</v>
      </c>
      <c r="V113" s="37" t="s">
        <v>707</v>
      </c>
      <c r="W113" s="37" t="s">
        <v>707</v>
      </c>
      <c r="X113" s="37" t="s">
        <v>707</v>
      </c>
      <c r="Y113" s="37" t="s">
        <v>707</v>
      </c>
      <c r="Z113" s="37" t="s">
        <v>707</v>
      </c>
      <c r="AA113" s="37" t="s">
        <v>707</v>
      </c>
      <c r="AB113" s="37" t="s">
        <v>707</v>
      </c>
      <c r="AC113" s="37" t="s">
        <v>707</v>
      </c>
      <c r="AD113" s="37" t="s">
        <v>707</v>
      </c>
      <c r="AE113" s="37" t="s">
        <v>707</v>
      </c>
      <c r="AF113" s="37" t="s">
        <v>707</v>
      </c>
      <c r="AG113" s="37" t="s">
        <v>707</v>
      </c>
      <c r="AH113" s="38" t="s">
        <v>707</v>
      </c>
    </row>
    <row r="114" spans="2:34" ht="15" customHeight="1">
      <c r="B114" s="31" t="s">
        <v>557</v>
      </c>
      <c r="C114" s="40" t="s">
        <v>814</v>
      </c>
      <c r="D114" s="34"/>
      <c r="E114" s="8"/>
      <c r="F114" s="8"/>
      <c r="G114" s="37" t="s">
        <v>707</v>
      </c>
      <c r="H114" s="37" t="s">
        <v>707</v>
      </c>
      <c r="I114" s="37" t="s">
        <v>707</v>
      </c>
      <c r="J114" s="37" t="s">
        <v>707</v>
      </c>
      <c r="K114" s="37" t="s">
        <v>707</v>
      </c>
      <c r="L114" s="37" t="s">
        <v>707</v>
      </c>
      <c r="M114" s="37" t="s">
        <v>707</v>
      </c>
      <c r="N114" s="37" t="s">
        <v>707</v>
      </c>
      <c r="O114" s="37" t="s">
        <v>707</v>
      </c>
      <c r="P114" s="37" t="s">
        <v>707</v>
      </c>
      <c r="Q114" s="37" t="s">
        <v>707</v>
      </c>
      <c r="R114" s="37" t="s">
        <v>709</v>
      </c>
      <c r="S114" s="37" t="s">
        <v>707</v>
      </c>
      <c r="T114" s="37" t="s">
        <v>707</v>
      </c>
      <c r="U114" s="37" t="s">
        <v>707</v>
      </c>
      <c r="V114" s="37" t="s">
        <v>707</v>
      </c>
      <c r="W114" s="37" t="s">
        <v>707</v>
      </c>
      <c r="X114" s="37" t="s">
        <v>707</v>
      </c>
      <c r="Y114" s="37" t="s">
        <v>707</v>
      </c>
      <c r="Z114" s="37" t="s">
        <v>707</v>
      </c>
      <c r="AA114" s="37" t="s">
        <v>707</v>
      </c>
      <c r="AB114" s="37" t="s">
        <v>707</v>
      </c>
      <c r="AC114" s="37" t="s">
        <v>707</v>
      </c>
      <c r="AD114" s="37" t="s">
        <v>707</v>
      </c>
      <c r="AE114" s="37" t="s">
        <v>707</v>
      </c>
      <c r="AF114" s="37" t="s">
        <v>707</v>
      </c>
      <c r="AG114" s="37" t="s">
        <v>707</v>
      </c>
      <c r="AH114" s="38" t="s">
        <v>707</v>
      </c>
    </row>
    <row r="115" spans="2:34" ht="15" customHeight="1">
      <c r="B115" s="31" t="s">
        <v>558</v>
      </c>
      <c r="C115" s="32" t="s">
        <v>815</v>
      </c>
      <c r="D115" s="34"/>
      <c r="E115" s="8"/>
      <c r="F115" s="8"/>
      <c r="G115" s="37" t="s">
        <v>709</v>
      </c>
      <c r="H115" s="37" t="s">
        <v>709</v>
      </c>
      <c r="I115" s="37" t="s">
        <v>709</v>
      </c>
      <c r="J115" s="37" t="s">
        <v>707</v>
      </c>
      <c r="K115" s="37" t="s">
        <v>709</v>
      </c>
      <c r="L115" s="37" t="s">
        <v>709</v>
      </c>
      <c r="M115" s="37" t="s">
        <v>707</v>
      </c>
      <c r="N115" s="37" t="s">
        <v>707</v>
      </c>
      <c r="O115" s="37" t="s">
        <v>709</v>
      </c>
      <c r="P115" s="37" t="s">
        <v>707</v>
      </c>
      <c r="Q115" s="37" t="s">
        <v>707</v>
      </c>
      <c r="R115" s="37" t="s">
        <v>709</v>
      </c>
      <c r="S115" s="37" t="s">
        <v>709</v>
      </c>
      <c r="T115" s="37" t="s">
        <v>709</v>
      </c>
      <c r="U115" s="37" t="s">
        <v>709</v>
      </c>
      <c r="V115" s="37" t="s">
        <v>709</v>
      </c>
      <c r="W115" s="37" t="s">
        <v>707</v>
      </c>
      <c r="X115" s="37" t="s">
        <v>709</v>
      </c>
      <c r="Y115" s="37" t="s">
        <v>709</v>
      </c>
      <c r="Z115" s="37" t="s">
        <v>709</v>
      </c>
      <c r="AA115" s="37" t="s">
        <v>707</v>
      </c>
      <c r="AB115" s="37" t="s">
        <v>709</v>
      </c>
      <c r="AC115" s="37" t="s">
        <v>709</v>
      </c>
      <c r="AD115" s="37" t="s">
        <v>709</v>
      </c>
      <c r="AE115" s="37" t="s">
        <v>709</v>
      </c>
      <c r="AF115" s="37" t="s">
        <v>709</v>
      </c>
      <c r="AG115" s="37" t="s">
        <v>709</v>
      </c>
      <c r="AH115" s="38" t="s">
        <v>709</v>
      </c>
    </row>
    <row r="116" spans="2:34" ht="15" customHeight="1">
      <c r="B116" s="31" t="s">
        <v>559</v>
      </c>
      <c r="C116" s="32" t="s">
        <v>816</v>
      </c>
      <c r="D116" s="8"/>
      <c r="E116" s="34"/>
      <c r="F116" s="8"/>
      <c r="G116" s="37" t="s">
        <v>707</v>
      </c>
      <c r="H116" s="37" t="s">
        <v>707</v>
      </c>
      <c r="I116" s="37" t="s">
        <v>709</v>
      </c>
      <c r="J116" s="37" t="s">
        <v>707</v>
      </c>
      <c r="K116" s="37" t="s">
        <v>707</v>
      </c>
      <c r="L116" s="37" t="s">
        <v>707</v>
      </c>
      <c r="M116" s="37" t="s">
        <v>707</v>
      </c>
      <c r="N116" s="37" t="s">
        <v>707</v>
      </c>
      <c r="O116" s="37" t="s">
        <v>707</v>
      </c>
      <c r="P116" s="37" t="s">
        <v>707</v>
      </c>
      <c r="Q116" s="37" t="s">
        <v>707</v>
      </c>
      <c r="R116" s="37" t="s">
        <v>707</v>
      </c>
      <c r="S116" s="37" t="s">
        <v>707</v>
      </c>
      <c r="T116" s="37" t="s">
        <v>707</v>
      </c>
      <c r="U116" s="37" t="s">
        <v>707</v>
      </c>
      <c r="V116" s="37" t="s">
        <v>707</v>
      </c>
      <c r="W116" s="37" t="s">
        <v>707</v>
      </c>
      <c r="X116" s="37" t="s">
        <v>707</v>
      </c>
      <c r="Y116" s="37" t="s">
        <v>707</v>
      </c>
      <c r="Z116" s="37" t="s">
        <v>707</v>
      </c>
      <c r="AA116" s="37" t="s">
        <v>707</v>
      </c>
      <c r="AB116" s="37" t="s">
        <v>707</v>
      </c>
      <c r="AC116" s="37" t="s">
        <v>707</v>
      </c>
      <c r="AD116" s="37" t="s">
        <v>707</v>
      </c>
      <c r="AE116" s="37" t="s">
        <v>707</v>
      </c>
      <c r="AF116" s="37" t="s">
        <v>707</v>
      </c>
      <c r="AG116" s="37" t="s">
        <v>707</v>
      </c>
      <c r="AH116" s="38" t="s">
        <v>707</v>
      </c>
    </row>
    <row r="117" spans="2:34" ht="15" customHeight="1">
      <c r="B117" s="31" t="s">
        <v>560</v>
      </c>
      <c r="C117" s="32" t="s">
        <v>817</v>
      </c>
      <c r="D117" s="8"/>
      <c r="E117" s="34"/>
      <c r="F117" s="8"/>
      <c r="G117" s="37" t="s">
        <v>707</v>
      </c>
      <c r="H117" s="37" t="s">
        <v>707</v>
      </c>
      <c r="I117" s="37" t="s">
        <v>709</v>
      </c>
      <c r="J117" s="37" t="s">
        <v>707</v>
      </c>
      <c r="K117" s="37" t="s">
        <v>709</v>
      </c>
      <c r="L117" s="37" t="s">
        <v>709</v>
      </c>
      <c r="M117" s="37" t="s">
        <v>707</v>
      </c>
      <c r="N117" s="37" t="s">
        <v>709</v>
      </c>
      <c r="O117" s="37" t="s">
        <v>709</v>
      </c>
      <c r="P117" s="37" t="s">
        <v>709</v>
      </c>
      <c r="Q117" s="37" t="s">
        <v>709</v>
      </c>
      <c r="R117" s="37" t="s">
        <v>709</v>
      </c>
      <c r="S117" s="37" t="s">
        <v>709</v>
      </c>
      <c r="T117" s="37" t="s">
        <v>709</v>
      </c>
      <c r="U117" s="37" t="s">
        <v>709</v>
      </c>
      <c r="V117" s="37" t="s">
        <v>707</v>
      </c>
      <c r="W117" s="37" t="s">
        <v>707</v>
      </c>
      <c r="X117" s="37" t="s">
        <v>709</v>
      </c>
      <c r="Y117" s="37" t="s">
        <v>707</v>
      </c>
      <c r="Z117" s="37" t="s">
        <v>707</v>
      </c>
      <c r="AA117" s="37" t="s">
        <v>707</v>
      </c>
      <c r="AB117" s="37" t="s">
        <v>709</v>
      </c>
      <c r="AC117" s="37" t="s">
        <v>707</v>
      </c>
      <c r="AD117" s="37" t="s">
        <v>707</v>
      </c>
      <c r="AE117" s="37" t="s">
        <v>707</v>
      </c>
      <c r="AF117" s="37" t="s">
        <v>709</v>
      </c>
      <c r="AG117" s="37" t="s">
        <v>707</v>
      </c>
      <c r="AH117" s="38" t="s">
        <v>709</v>
      </c>
    </row>
    <row r="118" spans="2:34" ht="15" customHeight="1">
      <c r="B118" s="31" t="s">
        <v>561</v>
      </c>
      <c r="C118" s="32" t="s">
        <v>818</v>
      </c>
      <c r="D118" s="34"/>
      <c r="E118" s="8"/>
      <c r="F118" s="34"/>
      <c r="G118" s="37" t="s">
        <v>707</v>
      </c>
      <c r="H118" s="37" t="s">
        <v>707</v>
      </c>
      <c r="I118" s="37" t="s">
        <v>707</v>
      </c>
      <c r="J118" s="37" t="s">
        <v>707</v>
      </c>
      <c r="K118" s="37" t="s">
        <v>707</v>
      </c>
      <c r="L118" s="37" t="s">
        <v>707</v>
      </c>
      <c r="M118" s="37" t="s">
        <v>707</v>
      </c>
      <c r="N118" s="37" t="s">
        <v>707</v>
      </c>
      <c r="O118" s="37" t="s">
        <v>707</v>
      </c>
      <c r="P118" s="37" t="s">
        <v>707</v>
      </c>
      <c r="Q118" s="37" t="s">
        <v>707</v>
      </c>
      <c r="R118" s="37" t="s">
        <v>707</v>
      </c>
      <c r="S118" s="37" t="s">
        <v>707</v>
      </c>
      <c r="T118" s="37" t="s">
        <v>707</v>
      </c>
      <c r="U118" s="37" t="s">
        <v>707</v>
      </c>
      <c r="V118" s="37" t="s">
        <v>707</v>
      </c>
      <c r="W118" s="37" t="s">
        <v>707</v>
      </c>
      <c r="X118" s="37" t="s">
        <v>707</v>
      </c>
      <c r="Y118" s="37" t="s">
        <v>707</v>
      </c>
      <c r="Z118" s="37" t="s">
        <v>707</v>
      </c>
      <c r="AA118" s="37" t="s">
        <v>707</v>
      </c>
      <c r="AB118" s="37" t="s">
        <v>707</v>
      </c>
      <c r="AC118" s="37" t="s">
        <v>707</v>
      </c>
      <c r="AD118" s="37" t="s">
        <v>707</v>
      </c>
      <c r="AE118" s="37" t="s">
        <v>707</v>
      </c>
      <c r="AF118" s="37" t="s">
        <v>707</v>
      </c>
      <c r="AG118" s="37" t="s">
        <v>707</v>
      </c>
      <c r="AH118" s="38" t="s">
        <v>707</v>
      </c>
    </row>
    <row r="119" spans="2:34" ht="15" customHeight="1">
      <c r="B119" s="31" t="s">
        <v>562</v>
      </c>
      <c r="C119" s="32" t="s">
        <v>819</v>
      </c>
      <c r="D119" s="8"/>
      <c r="E119" s="8"/>
      <c r="F119" s="8"/>
      <c r="G119" s="37" t="s">
        <v>707</v>
      </c>
      <c r="H119" s="37" t="s">
        <v>707</v>
      </c>
      <c r="I119" s="37" t="s">
        <v>707</v>
      </c>
      <c r="J119" s="37" t="s">
        <v>707</v>
      </c>
      <c r="K119" s="37" t="s">
        <v>707</v>
      </c>
      <c r="L119" s="37" t="s">
        <v>707</v>
      </c>
      <c r="M119" s="37" t="s">
        <v>707</v>
      </c>
      <c r="N119" s="37" t="s">
        <v>707</v>
      </c>
      <c r="O119" s="37" t="s">
        <v>707</v>
      </c>
      <c r="P119" s="37" t="s">
        <v>707</v>
      </c>
      <c r="Q119" s="37" t="s">
        <v>707</v>
      </c>
      <c r="R119" s="37" t="s">
        <v>707</v>
      </c>
      <c r="S119" s="37" t="s">
        <v>707</v>
      </c>
      <c r="T119" s="37" t="s">
        <v>707</v>
      </c>
      <c r="U119" s="37" t="s">
        <v>707</v>
      </c>
      <c r="V119" s="37" t="s">
        <v>707</v>
      </c>
      <c r="W119" s="37" t="s">
        <v>707</v>
      </c>
      <c r="X119" s="37" t="s">
        <v>707</v>
      </c>
      <c r="Y119" s="37" t="s">
        <v>707</v>
      </c>
      <c r="Z119" s="37" t="s">
        <v>707</v>
      </c>
      <c r="AA119" s="37" t="s">
        <v>707</v>
      </c>
      <c r="AB119" s="37" t="s">
        <v>707</v>
      </c>
      <c r="AC119" s="37" t="s">
        <v>707</v>
      </c>
      <c r="AD119" s="37" t="s">
        <v>707</v>
      </c>
      <c r="AE119" s="37" t="s">
        <v>707</v>
      </c>
      <c r="AF119" s="37" t="s">
        <v>707</v>
      </c>
      <c r="AG119" s="37" t="s">
        <v>707</v>
      </c>
      <c r="AH119" s="38" t="s">
        <v>707</v>
      </c>
    </row>
    <row r="120" spans="2:34" ht="15" customHeight="1">
      <c r="B120" s="31" t="s">
        <v>563</v>
      </c>
      <c r="C120" s="32" t="s">
        <v>820</v>
      </c>
      <c r="D120" s="8"/>
      <c r="E120" s="8"/>
      <c r="F120" s="34"/>
      <c r="G120" s="37" t="s">
        <v>709</v>
      </c>
      <c r="H120" s="37" t="s">
        <v>707</v>
      </c>
      <c r="I120" s="37" t="s">
        <v>709</v>
      </c>
      <c r="J120" s="37" t="s">
        <v>707</v>
      </c>
      <c r="K120" s="37" t="s">
        <v>707</v>
      </c>
      <c r="L120" s="37" t="s">
        <v>709</v>
      </c>
      <c r="M120" s="37" t="s">
        <v>707</v>
      </c>
      <c r="N120" s="37" t="s">
        <v>707</v>
      </c>
      <c r="O120" s="37" t="s">
        <v>707</v>
      </c>
      <c r="P120" s="37" t="s">
        <v>707</v>
      </c>
      <c r="Q120" s="37" t="s">
        <v>707</v>
      </c>
      <c r="R120" s="37" t="s">
        <v>707</v>
      </c>
      <c r="S120" s="37" t="s">
        <v>707</v>
      </c>
      <c r="T120" s="37" t="s">
        <v>707</v>
      </c>
      <c r="U120" s="37" t="s">
        <v>707</v>
      </c>
      <c r="V120" s="37" t="s">
        <v>707</v>
      </c>
      <c r="W120" s="37" t="s">
        <v>707</v>
      </c>
      <c r="X120" s="37" t="s">
        <v>707</v>
      </c>
      <c r="Y120" s="37" t="s">
        <v>707</v>
      </c>
      <c r="Z120" s="37" t="s">
        <v>707</v>
      </c>
      <c r="AA120" s="37" t="s">
        <v>707</v>
      </c>
      <c r="AB120" s="37" t="s">
        <v>707</v>
      </c>
      <c r="AC120" s="37" t="s">
        <v>707</v>
      </c>
      <c r="AD120" s="37" t="s">
        <v>707</v>
      </c>
      <c r="AE120" s="37" t="s">
        <v>709</v>
      </c>
      <c r="AF120" s="37" t="s">
        <v>707</v>
      </c>
      <c r="AG120" s="37" t="s">
        <v>707</v>
      </c>
      <c r="AH120" s="38" t="s">
        <v>709</v>
      </c>
    </row>
    <row r="121" spans="2:34" ht="15" customHeight="1">
      <c r="B121" s="31" t="s">
        <v>564</v>
      </c>
      <c r="C121" s="32" t="s">
        <v>821</v>
      </c>
      <c r="D121" s="8"/>
      <c r="E121" s="8"/>
      <c r="F121" s="34"/>
      <c r="G121" s="37" t="s">
        <v>707</v>
      </c>
      <c r="H121" s="37" t="s">
        <v>707</v>
      </c>
      <c r="I121" s="37" t="s">
        <v>707</v>
      </c>
      <c r="J121" s="37" t="s">
        <v>707</v>
      </c>
      <c r="K121" s="37" t="s">
        <v>707</v>
      </c>
      <c r="L121" s="37" t="s">
        <v>707</v>
      </c>
      <c r="M121" s="37" t="s">
        <v>707</v>
      </c>
      <c r="N121" s="37" t="s">
        <v>707</v>
      </c>
      <c r="O121" s="37" t="s">
        <v>707</v>
      </c>
      <c r="P121" s="37" t="s">
        <v>707</v>
      </c>
      <c r="Q121" s="37" t="s">
        <v>707</v>
      </c>
      <c r="R121" s="37" t="s">
        <v>707</v>
      </c>
      <c r="S121" s="37" t="s">
        <v>707</v>
      </c>
      <c r="T121" s="37" t="s">
        <v>707</v>
      </c>
      <c r="U121" s="37" t="s">
        <v>707</v>
      </c>
      <c r="V121" s="37" t="s">
        <v>707</v>
      </c>
      <c r="W121" s="37" t="s">
        <v>707</v>
      </c>
      <c r="X121" s="37" t="s">
        <v>707</v>
      </c>
      <c r="Y121" s="37" t="s">
        <v>707</v>
      </c>
      <c r="Z121" s="37" t="s">
        <v>707</v>
      </c>
      <c r="AA121" s="37" t="s">
        <v>707</v>
      </c>
      <c r="AB121" s="37" t="s">
        <v>707</v>
      </c>
      <c r="AC121" s="37" t="s">
        <v>707</v>
      </c>
      <c r="AD121" s="37" t="s">
        <v>707</v>
      </c>
      <c r="AE121" s="37" t="s">
        <v>707</v>
      </c>
      <c r="AF121" s="37" t="s">
        <v>707</v>
      </c>
      <c r="AG121" s="37" t="s">
        <v>707</v>
      </c>
      <c r="AH121" s="38" t="s">
        <v>707</v>
      </c>
    </row>
    <row r="122" spans="2:34" ht="15" customHeight="1" thickBot="1">
      <c r="B122" s="41" t="s">
        <v>565</v>
      </c>
      <c r="C122" s="42" t="s">
        <v>822</v>
      </c>
      <c r="D122" s="43"/>
      <c r="E122" s="43"/>
      <c r="F122" s="44"/>
      <c r="G122" s="45" t="s">
        <v>707</v>
      </c>
      <c r="H122" s="45" t="s">
        <v>707</v>
      </c>
      <c r="I122" s="45" t="s">
        <v>707</v>
      </c>
      <c r="J122" s="45" t="s">
        <v>707</v>
      </c>
      <c r="K122" s="45" t="s">
        <v>707</v>
      </c>
      <c r="L122" s="45" t="s">
        <v>707</v>
      </c>
      <c r="M122" s="45" t="s">
        <v>707</v>
      </c>
      <c r="N122" s="45" t="s">
        <v>707</v>
      </c>
      <c r="O122" s="45" t="s">
        <v>707</v>
      </c>
      <c r="P122" s="45" t="s">
        <v>707</v>
      </c>
      <c r="Q122" s="45" t="s">
        <v>707</v>
      </c>
      <c r="R122" s="45" t="s">
        <v>707</v>
      </c>
      <c r="S122" s="45" t="s">
        <v>707</v>
      </c>
      <c r="T122" s="45" t="s">
        <v>707</v>
      </c>
      <c r="U122" s="45" t="s">
        <v>707</v>
      </c>
      <c r="V122" s="45" t="s">
        <v>707</v>
      </c>
      <c r="W122" s="45" t="s">
        <v>707</v>
      </c>
      <c r="X122" s="45" t="s">
        <v>707</v>
      </c>
      <c r="Y122" s="45" t="s">
        <v>707</v>
      </c>
      <c r="Z122" s="45" t="s">
        <v>707</v>
      </c>
      <c r="AA122" s="45" t="s">
        <v>707</v>
      </c>
      <c r="AB122" s="45" t="s">
        <v>707</v>
      </c>
      <c r="AC122" s="45" t="s">
        <v>707</v>
      </c>
      <c r="AD122" s="45" t="s">
        <v>707</v>
      </c>
      <c r="AE122" s="45" t="s">
        <v>707</v>
      </c>
      <c r="AF122" s="45" t="s">
        <v>707</v>
      </c>
      <c r="AG122" s="45" t="s">
        <v>707</v>
      </c>
      <c r="AH122" s="46" t="s">
        <v>707</v>
      </c>
    </row>
    <row r="123" ht="15" customHeight="1">
      <c r="C123" s="11"/>
    </row>
    <row r="124" ht="15" customHeight="1">
      <c r="C124" s="47"/>
    </row>
    <row r="125" ht="15" customHeight="1"/>
  </sheetData>
  <mergeCells count="6">
    <mergeCell ref="F2:F3"/>
    <mergeCell ref="G2:AH2"/>
    <mergeCell ref="B2:B3"/>
    <mergeCell ref="C2:C3"/>
    <mergeCell ref="D2:D3"/>
    <mergeCell ref="E2:E3"/>
  </mergeCells>
  <conditionalFormatting sqref="G4:AH122">
    <cfRule type="cellIs" priority="1" dxfId="0" operator="equal" stopIfTrue="1">
      <formula>"A"</formula>
    </cfRule>
    <cfRule type="cellIs" priority="2" dxfId="1" operator="equal" stopIfTrue="1">
      <formula>"N"</formula>
    </cfRule>
  </conditionalFormatting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1"/>
  <sheetViews>
    <sheetView workbookViewId="0" topLeftCell="A1">
      <selection activeCell="C7" sqref="C7"/>
    </sheetView>
  </sheetViews>
  <sheetFormatPr defaultColWidth="9.140625" defaultRowHeight="12.75"/>
  <cols>
    <col min="1" max="1" width="1.8515625" style="1" customWidth="1"/>
    <col min="2" max="2" width="8.140625" style="10" customWidth="1"/>
    <col min="3" max="3" width="50.140625" style="1" bestFit="1" customWidth="1"/>
    <col min="4" max="16384" width="9.140625" style="1" customWidth="1"/>
  </cols>
  <sheetData>
    <row r="1" spans="2:3" ht="19.5" customHeight="1" thickBot="1">
      <c r="B1" s="5" t="s">
        <v>569</v>
      </c>
      <c r="C1" s="4" t="s">
        <v>604</v>
      </c>
    </row>
    <row r="2" spans="2:3" ht="12.75">
      <c r="B2" s="21" t="s">
        <v>449</v>
      </c>
      <c r="C2" s="14" t="s">
        <v>568</v>
      </c>
    </row>
    <row r="3" spans="2:3" ht="12.75">
      <c r="B3" s="22" t="s">
        <v>450</v>
      </c>
      <c r="C3" s="2" t="s">
        <v>568</v>
      </c>
    </row>
    <row r="4" spans="2:3" ht="12.75">
      <c r="B4" s="22" t="s">
        <v>451</v>
      </c>
      <c r="C4" s="2" t="s">
        <v>568</v>
      </c>
    </row>
    <row r="5" spans="2:3" ht="12.75">
      <c r="B5" s="302" t="s">
        <v>452</v>
      </c>
      <c r="C5" s="2" t="s">
        <v>605</v>
      </c>
    </row>
    <row r="6" spans="2:3" ht="12.75">
      <c r="B6" s="302"/>
      <c r="C6" s="2" t="s">
        <v>568</v>
      </c>
    </row>
    <row r="7" spans="2:3" ht="12.75">
      <c r="B7" s="22" t="s">
        <v>453</v>
      </c>
      <c r="C7" s="2" t="s">
        <v>675</v>
      </c>
    </row>
    <row r="8" spans="2:3" ht="12.75">
      <c r="B8" s="22" t="s">
        <v>454</v>
      </c>
      <c r="C8" s="2" t="s">
        <v>677</v>
      </c>
    </row>
    <row r="9" spans="2:3" ht="12.75">
      <c r="B9" s="302" t="s">
        <v>455</v>
      </c>
      <c r="C9" s="2" t="s">
        <v>568</v>
      </c>
    </row>
    <row r="10" spans="2:3" ht="12.75">
      <c r="B10" s="302"/>
      <c r="C10" s="2" t="s">
        <v>572</v>
      </c>
    </row>
    <row r="11" spans="2:3" ht="12.75">
      <c r="B11" s="302"/>
      <c r="C11" s="2" t="s">
        <v>675</v>
      </c>
    </row>
    <row r="12" spans="2:3" ht="12.75">
      <c r="B12" s="22" t="s">
        <v>456</v>
      </c>
      <c r="C12" s="2" t="s">
        <v>675</v>
      </c>
    </row>
    <row r="13" spans="2:3" ht="12.75">
      <c r="B13" s="23" t="s">
        <v>457</v>
      </c>
      <c r="C13" s="3" t="s">
        <v>568</v>
      </c>
    </row>
    <row r="14" spans="2:3" ht="12.75">
      <c r="B14" s="22" t="s">
        <v>458</v>
      </c>
      <c r="C14" s="2" t="s">
        <v>568</v>
      </c>
    </row>
    <row r="15" spans="2:3" ht="12.75">
      <c r="B15" s="22" t="s">
        <v>459</v>
      </c>
      <c r="C15" s="2" t="s">
        <v>568</v>
      </c>
    </row>
    <row r="16" spans="2:3" ht="12.75">
      <c r="B16" s="22" t="s">
        <v>460</v>
      </c>
      <c r="C16" s="2" t="s">
        <v>568</v>
      </c>
    </row>
    <row r="17" spans="2:3" ht="12.75">
      <c r="B17" s="22" t="s">
        <v>461</v>
      </c>
      <c r="C17" s="2" t="s">
        <v>568</v>
      </c>
    </row>
    <row r="18" spans="2:3" ht="12.75">
      <c r="B18" s="22" t="s">
        <v>462</v>
      </c>
      <c r="C18" s="2" t="s">
        <v>568</v>
      </c>
    </row>
    <row r="19" spans="2:3" ht="12.75">
      <c r="B19" s="23" t="s">
        <v>463</v>
      </c>
      <c r="C19" s="3" t="s">
        <v>676</v>
      </c>
    </row>
    <row r="20" spans="2:3" ht="12.75">
      <c r="B20" s="302" t="s">
        <v>464</v>
      </c>
      <c r="C20" s="2" t="s">
        <v>609</v>
      </c>
    </row>
    <row r="21" spans="2:3" ht="12.75">
      <c r="B21" s="302"/>
      <c r="C21" s="2" t="s">
        <v>568</v>
      </c>
    </row>
    <row r="22" spans="2:3" ht="12.75">
      <c r="B22" s="302"/>
      <c r="C22" s="3" t="s">
        <v>610</v>
      </c>
    </row>
    <row r="23" spans="2:3" ht="12.75">
      <c r="B23" s="302" t="s">
        <v>465</v>
      </c>
      <c r="C23" s="2" t="s">
        <v>568</v>
      </c>
    </row>
    <row r="24" spans="2:3" ht="12.75">
      <c r="B24" s="302"/>
      <c r="C24" s="2" t="s">
        <v>609</v>
      </c>
    </row>
    <row r="25" spans="2:3" ht="12.75">
      <c r="B25" s="302"/>
      <c r="C25" s="2" t="s">
        <v>610</v>
      </c>
    </row>
    <row r="26" spans="2:3" ht="12.75">
      <c r="B26" s="22" t="s">
        <v>466</v>
      </c>
      <c r="C26" s="2" t="s">
        <v>568</v>
      </c>
    </row>
    <row r="27" spans="2:3" ht="12.75">
      <c r="B27" s="22" t="s">
        <v>467</v>
      </c>
      <c r="C27" s="2" t="s">
        <v>568</v>
      </c>
    </row>
    <row r="28" spans="2:3" ht="12.75">
      <c r="B28" s="302" t="s">
        <v>468</v>
      </c>
      <c r="C28" s="2" t="s">
        <v>677</v>
      </c>
    </row>
    <row r="29" spans="2:3" ht="12.75">
      <c r="B29" s="302"/>
      <c r="C29" s="2" t="s">
        <v>678</v>
      </c>
    </row>
    <row r="30" spans="2:3" ht="12.75">
      <c r="B30" s="302"/>
      <c r="C30" s="2" t="s">
        <v>509</v>
      </c>
    </row>
    <row r="31" spans="2:3" ht="12.75">
      <c r="B31" s="302"/>
      <c r="C31" s="2" t="s">
        <v>609</v>
      </c>
    </row>
    <row r="32" spans="2:3" ht="12.75">
      <c r="B32" s="302"/>
      <c r="C32" s="2" t="s">
        <v>611</v>
      </c>
    </row>
    <row r="33" spans="2:3" ht="12.75">
      <c r="B33" s="302" t="s">
        <v>469</v>
      </c>
      <c r="C33" s="2" t="s">
        <v>573</v>
      </c>
    </row>
    <row r="34" spans="2:3" ht="12.75">
      <c r="B34" s="302"/>
      <c r="C34" s="2" t="s">
        <v>574</v>
      </c>
    </row>
    <row r="35" spans="2:3" ht="12.75">
      <c r="B35" s="302"/>
      <c r="C35" s="2" t="s">
        <v>572</v>
      </c>
    </row>
    <row r="36" spans="2:3" ht="12.75">
      <c r="B36" s="302"/>
      <c r="C36" s="2" t="s">
        <v>575</v>
      </c>
    </row>
    <row r="37" spans="2:3" ht="12.75">
      <c r="B37" s="302"/>
      <c r="C37" s="2" t="s">
        <v>576</v>
      </c>
    </row>
    <row r="38" spans="2:3" ht="12.75">
      <c r="B38" s="302"/>
      <c r="C38" s="2" t="s">
        <v>591</v>
      </c>
    </row>
    <row r="39" spans="2:3" ht="12.75">
      <c r="B39" s="302"/>
      <c r="C39" s="2" t="s">
        <v>577</v>
      </c>
    </row>
    <row r="40" spans="2:3" ht="12.75">
      <c r="B40" s="302"/>
      <c r="C40" s="2" t="s">
        <v>578</v>
      </c>
    </row>
    <row r="41" spans="2:3" ht="12.75">
      <c r="B41" s="302"/>
      <c r="C41" s="2" t="s">
        <v>579</v>
      </c>
    </row>
    <row r="42" spans="2:3" ht="12.75">
      <c r="B42" s="302"/>
      <c r="C42" s="2" t="s">
        <v>580</v>
      </c>
    </row>
    <row r="43" spans="2:3" ht="12.75">
      <c r="B43" s="302"/>
      <c r="C43" s="2" t="s">
        <v>581</v>
      </c>
    </row>
    <row r="44" spans="2:3" ht="12.75">
      <c r="B44" s="302"/>
      <c r="C44" s="2" t="s">
        <v>582</v>
      </c>
    </row>
    <row r="45" spans="2:3" ht="12.75">
      <c r="B45" s="302"/>
      <c r="C45" s="2" t="s">
        <v>602</v>
      </c>
    </row>
    <row r="46" spans="2:3" ht="12.75">
      <c r="B46" s="302"/>
      <c r="C46" s="2" t="s">
        <v>583</v>
      </c>
    </row>
    <row r="47" spans="2:3" ht="12.75">
      <c r="B47" s="302"/>
      <c r="C47" s="2" t="s">
        <v>584</v>
      </c>
    </row>
    <row r="48" spans="2:3" ht="12.75">
      <c r="B48" s="302"/>
      <c r="C48" s="2" t="s">
        <v>678</v>
      </c>
    </row>
    <row r="49" spans="2:3" ht="12.75">
      <c r="B49" s="22" t="s">
        <v>472</v>
      </c>
      <c r="C49" s="2" t="s">
        <v>568</v>
      </c>
    </row>
    <row r="50" spans="2:3" ht="12.75">
      <c r="B50" s="24" t="s">
        <v>473</v>
      </c>
      <c r="C50" s="15" t="s">
        <v>611</v>
      </c>
    </row>
    <row r="51" spans="2:3" ht="12.75">
      <c r="B51" s="24" t="s">
        <v>474</v>
      </c>
      <c r="C51" s="15" t="s">
        <v>611</v>
      </c>
    </row>
    <row r="52" spans="2:3" ht="12.75">
      <c r="B52" s="24" t="s">
        <v>475</v>
      </c>
      <c r="C52" s="15" t="s">
        <v>611</v>
      </c>
    </row>
    <row r="53" spans="2:3" ht="12.75">
      <c r="B53" s="24" t="s">
        <v>476</v>
      </c>
      <c r="C53" s="15" t="s">
        <v>611</v>
      </c>
    </row>
    <row r="54" spans="2:3" ht="12.75">
      <c r="B54" s="24" t="s">
        <v>477</v>
      </c>
      <c r="C54" s="15" t="s">
        <v>677</v>
      </c>
    </row>
    <row r="55" spans="2:3" ht="12.75">
      <c r="B55" s="24" t="s">
        <v>478</v>
      </c>
      <c r="C55" s="15" t="s">
        <v>611</v>
      </c>
    </row>
    <row r="56" spans="2:3" ht="12.75">
      <c r="B56" s="24" t="s">
        <v>479</v>
      </c>
      <c r="C56" s="15" t="s">
        <v>611</v>
      </c>
    </row>
    <row r="57" spans="2:3" ht="12.75">
      <c r="B57" s="22" t="s">
        <v>480</v>
      </c>
      <c r="C57" s="2" t="s">
        <v>611</v>
      </c>
    </row>
    <row r="58" spans="2:3" ht="12.75">
      <c r="B58" s="24" t="s">
        <v>481</v>
      </c>
      <c r="C58" s="2" t="s">
        <v>611</v>
      </c>
    </row>
    <row r="59" spans="2:3" ht="12.75">
      <c r="B59" s="24" t="s">
        <v>482</v>
      </c>
      <c r="C59" s="15" t="s">
        <v>611</v>
      </c>
    </row>
    <row r="60" spans="2:3" ht="12.75">
      <c r="B60" s="24" t="s">
        <v>483</v>
      </c>
      <c r="C60" s="15" t="s">
        <v>677</v>
      </c>
    </row>
    <row r="61" spans="2:3" ht="12.75">
      <c r="B61" s="24" t="s">
        <v>484</v>
      </c>
      <c r="C61" s="15" t="s">
        <v>677</v>
      </c>
    </row>
    <row r="62" spans="2:3" ht="12.75">
      <c r="B62" s="24" t="s">
        <v>485</v>
      </c>
      <c r="C62" s="15" t="s">
        <v>677</v>
      </c>
    </row>
    <row r="63" spans="2:3" ht="12.75">
      <c r="B63" s="24" t="s">
        <v>486</v>
      </c>
      <c r="C63" s="15" t="s">
        <v>568</v>
      </c>
    </row>
    <row r="64" spans="2:3" ht="12.75">
      <c r="B64" s="24" t="s">
        <v>487</v>
      </c>
      <c r="C64" s="15" t="s">
        <v>626</v>
      </c>
    </row>
    <row r="65" spans="2:3" ht="12.75">
      <c r="B65" s="300" t="s">
        <v>488</v>
      </c>
      <c r="C65" s="15" t="s">
        <v>677</v>
      </c>
    </row>
    <row r="66" spans="2:3" ht="12.75">
      <c r="B66" s="300"/>
      <c r="C66" s="2" t="s">
        <v>611</v>
      </c>
    </row>
    <row r="67" spans="2:3" ht="12.75">
      <c r="B67" s="24" t="s">
        <v>489</v>
      </c>
      <c r="C67" s="15" t="s">
        <v>627</v>
      </c>
    </row>
    <row r="68" spans="2:3" ht="12.75">
      <c r="B68" s="24" t="s">
        <v>490</v>
      </c>
      <c r="C68" s="15" t="s">
        <v>630</v>
      </c>
    </row>
    <row r="69" spans="2:3" ht="12.75">
      <c r="B69" s="24" t="s">
        <v>491</v>
      </c>
      <c r="C69" s="15" t="s">
        <v>629</v>
      </c>
    </row>
    <row r="70" spans="2:3" ht="12.75">
      <c r="B70" s="24" t="s">
        <v>492</v>
      </c>
      <c r="C70" s="15" t="s">
        <v>629</v>
      </c>
    </row>
    <row r="71" spans="2:3" ht="12.75">
      <c r="B71" s="24" t="s">
        <v>570</v>
      </c>
      <c r="C71" s="15" t="s">
        <v>629</v>
      </c>
    </row>
    <row r="72" spans="2:3" ht="12.75">
      <c r="B72" s="24" t="s">
        <v>493</v>
      </c>
      <c r="C72" s="15" t="s">
        <v>494</v>
      </c>
    </row>
    <row r="73" spans="2:3" ht="12.75">
      <c r="B73" s="24" t="s">
        <v>495</v>
      </c>
      <c r="C73" s="15" t="s">
        <v>631</v>
      </c>
    </row>
    <row r="74" spans="2:3" ht="12.75">
      <c r="B74" s="301" t="s">
        <v>496</v>
      </c>
      <c r="C74" s="15" t="s">
        <v>677</v>
      </c>
    </row>
    <row r="75" spans="2:3" ht="12.75">
      <c r="B75" s="301"/>
      <c r="C75" s="3" t="s">
        <v>608</v>
      </c>
    </row>
    <row r="76" spans="2:3" ht="12.75">
      <c r="B76" s="23" t="s">
        <v>497</v>
      </c>
      <c r="C76" s="15" t="s">
        <v>677</v>
      </c>
    </row>
    <row r="77" spans="2:3" ht="12.75">
      <c r="B77" s="24" t="s">
        <v>498</v>
      </c>
      <c r="C77" s="15" t="s">
        <v>494</v>
      </c>
    </row>
    <row r="78" spans="2:3" ht="12.75">
      <c r="B78" s="25" t="s">
        <v>499</v>
      </c>
      <c r="C78" s="15" t="s">
        <v>500</v>
      </c>
    </row>
    <row r="79" spans="2:3" ht="12.75">
      <c r="B79" s="24" t="s">
        <v>501</v>
      </c>
      <c r="C79" s="15" t="s">
        <v>500</v>
      </c>
    </row>
    <row r="80" spans="2:3" ht="12.75">
      <c r="B80" s="300" t="s">
        <v>502</v>
      </c>
      <c r="C80" s="15" t="s">
        <v>605</v>
      </c>
    </row>
    <row r="81" spans="2:3" ht="12.75">
      <c r="B81" s="300"/>
      <c r="C81" s="15" t="s">
        <v>634</v>
      </c>
    </row>
    <row r="82" spans="2:3" ht="12.75">
      <c r="B82" s="300" t="s">
        <v>503</v>
      </c>
      <c r="C82" s="15" t="s">
        <v>605</v>
      </c>
    </row>
    <row r="83" spans="2:3" ht="12.75">
      <c r="B83" s="300"/>
      <c r="C83" s="15" t="s">
        <v>635</v>
      </c>
    </row>
    <row r="84" spans="2:3" ht="12.75">
      <c r="B84" s="300" t="s">
        <v>504</v>
      </c>
      <c r="C84" s="15" t="s">
        <v>605</v>
      </c>
    </row>
    <row r="85" spans="2:3" ht="12.75">
      <c r="B85" s="300"/>
      <c r="C85" s="15" t="s">
        <v>637</v>
      </c>
    </row>
    <row r="86" spans="2:3" ht="12.75">
      <c r="B86" s="300" t="s">
        <v>505</v>
      </c>
      <c r="C86" s="15" t="s">
        <v>605</v>
      </c>
    </row>
    <row r="87" spans="2:3" ht="12.75">
      <c r="B87" s="300"/>
      <c r="C87" s="15" t="s">
        <v>635</v>
      </c>
    </row>
    <row r="88" spans="2:3" ht="12.75">
      <c r="B88" s="24" t="s">
        <v>506</v>
      </c>
      <c r="C88" s="15" t="s">
        <v>635</v>
      </c>
    </row>
    <row r="89" spans="2:3" ht="12.75">
      <c r="B89" s="300" t="s">
        <v>507</v>
      </c>
      <c r="C89" s="15" t="s">
        <v>605</v>
      </c>
    </row>
    <row r="90" spans="2:3" ht="12.75">
      <c r="B90" s="300"/>
      <c r="C90" s="2" t="s">
        <v>635</v>
      </c>
    </row>
    <row r="91" spans="2:3" ht="12.75">
      <c r="B91" s="300" t="s">
        <v>508</v>
      </c>
      <c r="C91" s="15" t="s">
        <v>679</v>
      </c>
    </row>
    <row r="92" spans="2:3" ht="12.75">
      <c r="B92" s="300"/>
      <c r="C92" s="15" t="s">
        <v>605</v>
      </c>
    </row>
    <row r="93" spans="2:3" ht="12.75">
      <c r="B93" s="24" t="s">
        <v>510</v>
      </c>
      <c r="C93" s="15" t="s">
        <v>677</v>
      </c>
    </row>
    <row r="94" spans="2:3" ht="12.75">
      <c r="B94" s="24" t="s">
        <v>511</v>
      </c>
      <c r="C94" s="15" t="s">
        <v>605</v>
      </c>
    </row>
    <row r="95" spans="2:3" ht="12.75">
      <c r="B95" s="300" t="s">
        <v>512</v>
      </c>
      <c r="C95" s="15" t="s">
        <v>585</v>
      </c>
    </row>
    <row r="96" spans="2:3" ht="12.75">
      <c r="B96" s="300"/>
      <c r="C96" s="15" t="s">
        <v>589</v>
      </c>
    </row>
    <row r="97" spans="2:3" ht="12.75">
      <c r="B97" s="300"/>
      <c r="C97" s="15" t="s">
        <v>680</v>
      </c>
    </row>
    <row r="98" spans="2:3" ht="12.75">
      <c r="B98" s="300"/>
      <c r="C98" s="15" t="s">
        <v>573</v>
      </c>
    </row>
    <row r="99" spans="2:3" ht="12.75">
      <c r="B99" s="300"/>
      <c r="C99" s="15" t="s">
        <v>578</v>
      </c>
    </row>
    <row r="100" spans="2:3" ht="12.75">
      <c r="B100" s="300"/>
      <c r="C100" s="15" t="s">
        <v>681</v>
      </c>
    </row>
    <row r="101" spans="2:3" ht="12.75">
      <c r="B101" s="300"/>
      <c r="C101" s="15" t="s">
        <v>586</v>
      </c>
    </row>
    <row r="102" spans="2:3" ht="12.75">
      <c r="B102" s="300"/>
      <c r="C102" s="15" t="s">
        <v>587</v>
      </c>
    </row>
    <row r="103" spans="2:3" ht="12.75">
      <c r="B103" s="300"/>
      <c r="C103" s="15" t="s">
        <v>588</v>
      </c>
    </row>
    <row r="104" spans="2:3" ht="12.75">
      <c r="B104" s="300"/>
      <c r="C104" s="15" t="s">
        <v>584</v>
      </c>
    </row>
    <row r="105" spans="2:3" ht="12.75">
      <c r="B105" s="300"/>
      <c r="C105" s="15" t="s">
        <v>513</v>
      </c>
    </row>
    <row r="106" spans="2:3" ht="12.75">
      <c r="B106" s="300"/>
      <c r="C106" s="15" t="s">
        <v>628</v>
      </c>
    </row>
    <row r="107" spans="2:3" ht="12.75">
      <c r="B107" s="300" t="s">
        <v>514</v>
      </c>
      <c r="C107" s="15" t="s">
        <v>628</v>
      </c>
    </row>
    <row r="108" spans="2:3" ht="12.75">
      <c r="B108" s="300"/>
      <c r="C108" s="15" t="s">
        <v>573</v>
      </c>
    </row>
    <row r="109" spans="2:3" ht="12.75">
      <c r="B109" s="300"/>
      <c r="C109" s="15" t="s">
        <v>602</v>
      </c>
    </row>
    <row r="110" spans="2:3" ht="12.75">
      <c r="B110" s="300"/>
      <c r="C110" s="15" t="s">
        <v>578</v>
      </c>
    </row>
    <row r="111" spans="2:3" ht="12.75">
      <c r="B111" s="300"/>
      <c r="C111" s="15" t="s">
        <v>574</v>
      </c>
    </row>
    <row r="112" spans="2:3" ht="12.75">
      <c r="B112" s="300"/>
      <c r="C112" s="15" t="s">
        <v>580</v>
      </c>
    </row>
    <row r="113" spans="2:3" ht="12.75">
      <c r="B113" s="300"/>
      <c r="C113" s="15" t="s">
        <v>581</v>
      </c>
    </row>
    <row r="114" spans="2:3" ht="12.75">
      <c r="B114" s="300"/>
      <c r="C114" s="15" t="s">
        <v>682</v>
      </c>
    </row>
    <row r="115" spans="2:3" ht="12.75">
      <c r="B115" s="300"/>
      <c r="C115" s="15" t="s">
        <v>683</v>
      </c>
    </row>
    <row r="116" spans="2:3" ht="12.75">
      <c r="B116" s="300"/>
      <c r="C116" s="15" t="s">
        <v>680</v>
      </c>
    </row>
    <row r="117" spans="2:3" ht="12.75">
      <c r="B117" s="300"/>
      <c r="C117" s="15" t="s">
        <v>588</v>
      </c>
    </row>
    <row r="118" spans="2:3" ht="12.75">
      <c r="B118" s="300"/>
      <c r="C118" s="15" t="s">
        <v>591</v>
      </c>
    </row>
    <row r="119" spans="2:3" ht="12.75">
      <c r="B119" s="300"/>
      <c r="C119" s="15" t="s">
        <v>572</v>
      </c>
    </row>
    <row r="120" spans="2:3" ht="12.75">
      <c r="B120" s="300"/>
      <c r="C120" s="15" t="s">
        <v>587</v>
      </c>
    </row>
    <row r="121" spans="2:3" ht="12.75">
      <c r="B121" s="300"/>
      <c r="C121" s="15" t="s">
        <v>584</v>
      </c>
    </row>
    <row r="122" spans="2:3" ht="12.75">
      <c r="B122" s="300"/>
      <c r="C122" s="15" t="s">
        <v>513</v>
      </c>
    </row>
    <row r="123" spans="2:3" ht="12.75">
      <c r="B123" s="300"/>
      <c r="C123" s="15" t="s">
        <v>516</v>
      </c>
    </row>
    <row r="124" spans="2:3" ht="12.75">
      <c r="B124" s="300"/>
      <c r="C124" s="15" t="s">
        <v>603</v>
      </c>
    </row>
    <row r="125" spans="2:3" ht="12.75">
      <c r="B125" s="300"/>
      <c r="C125" s="15" t="s">
        <v>517</v>
      </c>
    </row>
    <row r="126" spans="2:3" ht="12.75">
      <c r="B126" s="300"/>
      <c r="C126" s="15" t="s">
        <v>580</v>
      </c>
    </row>
    <row r="127" spans="2:3" ht="12.75">
      <c r="B127" s="300"/>
      <c r="C127" s="15" t="s">
        <v>585</v>
      </c>
    </row>
    <row r="128" spans="2:3" ht="12.75">
      <c r="B128" s="300"/>
      <c r="C128" s="15" t="s">
        <v>575</v>
      </c>
    </row>
    <row r="129" spans="2:3" ht="12.75">
      <c r="B129" s="300" t="s">
        <v>518</v>
      </c>
      <c r="C129" s="15" t="s">
        <v>600</v>
      </c>
    </row>
    <row r="130" spans="2:3" ht="12.75">
      <c r="B130" s="300"/>
      <c r="C130" s="15" t="s">
        <v>589</v>
      </c>
    </row>
    <row r="131" spans="2:3" ht="12.75">
      <c r="B131" s="300"/>
      <c r="C131" s="15" t="s">
        <v>680</v>
      </c>
    </row>
    <row r="132" spans="2:3" ht="12.75">
      <c r="B132" s="300"/>
      <c r="C132" s="15" t="s">
        <v>576</v>
      </c>
    </row>
    <row r="133" spans="2:3" ht="12.75">
      <c r="B133" s="300"/>
      <c r="C133" s="15" t="s">
        <v>684</v>
      </c>
    </row>
    <row r="134" spans="2:3" ht="12.75">
      <c r="B134" s="300"/>
      <c r="C134" s="15" t="s">
        <v>581</v>
      </c>
    </row>
    <row r="135" spans="2:3" ht="12.75">
      <c r="B135" s="300"/>
      <c r="C135" s="15" t="s">
        <v>577</v>
      </c>
    </row>
    <row r="136" spans="2:3" ht="12.75">
      <c r="B136" s="300"/>
      <c r="C136" s="15" t="s">
        <v>573</v>
      </c>
    </row>
    <row r="137" spans="2:3" ht="12.75">
      <c r="B137" s="300"/>
      <c r="C137" s="15" t="s">
        <v>601</v>
      </c>
    </row>
    <row r="138" spans="2:3" ht="12.75">
      <c r="B138" s="300"/>
      <c r="C138" s="15" t="s">
        <v>578</v>
      </c>
    </row>
    <row r="139" spans="2:3" ht="12.75">
      <c r="B139" s="300"/>
      <c r="C139" s="15" t="s">
        <v>590</v>
      </c>
    </row>
    <row r="140" spans="2:3" ht="12.75">
      <c r="B140" s="300"/>
      <c r="C140" s="15" t="s">
        <v>591</v>
      </c>
    </row>
    <row r="141" spans="2:3" ht="12.75">
      <c r="B141" s="300"/>
      <c r="C141" s="15" t="s">
        <v>586</v>
      </c>
    </row>
    <row r="142" spans="2:3" ht="12.75">
      <c r="B142" s="300"/>
      <c r="C142" s="15" t="s">
        <v>572</v>
      </c>
    </row>
    <row r="143" spans="2:3" ht="12.75">
      <c r="B143" s="300"/>
      <c r="C143" s="15" t="s">
        <v>584</v>
      </c>
    </row>
    <row r="144" spans="2:3" ht="12.75">
      <c r="B144" s="300"/>
      <c r="C144" s="15" t="s">
        <v>592</v>
      </c>
    </row>
    <row r="145" spans="2:3" ht="12.75">
      <c r="B145" s="300"/>
      <c r="C145" s="15" t="s">
        <v>603</v>
      </c>
    </row>
    <row r="146" spans="2:3" ht="12.75">
      <c r="B146" s="300"/>
      <c r="C146" s="15" t="s">
        <v>593</v>
      </c>
    </row>
    <row r="147" spans="2:3" ht="12.75">
      <c r="B147" s="300"/>
      <c r="C147" s="15" t="s">
        <v>594</v>
      </c>
    </row>
    <row r="148" spans="2:3" ht="12.75">
      <c r="B148" s="300"/>
      <c r="C148" s="15" t="s">
        <v>583</v>
      </c>
    </row>
    <row r="149" spans="2:3" ht="12.75">
      <c r="B149" s="300"/>
      <c r="C149" s="15" t="s">
        <v>588</v>
      </c>
    </row>
    <row r="150" spans="2:3" ht="12.75">
      <c r="B150" s="300"/>
      <c r="C150" s="15" t="s">
        <v>587</v>
      </c>
    </row>
    <row r="151" spans="2:3" ht="12.75">
      <c r="B151" s="300"/>
      <c r="C151" s="15" t="s">
        <v>628</v>
      </c>
    </row>
    <row r="152" spans="2:3" ht="12.75">
      <c r="B152" s="300"/>
      <c r="C152" s="15" t="s">
        <v>519</v>
      </c>
    </row>
    <row r="153" spans="2:3" ht="12.75">
      <c r="B153" s="300"/>
      <c r="C153" s="15" t="s">
        <v>605</v>
      </c>
    </row>
    <row r="154" spans="2:3" ht="12.75">
      <c r="B154" s="300" t="s">
        <v>520</v>
      </c>
      <c r="C154" s="15" t="s">
        <v>628</v>
      </c>
    </row>
    <row r="155" spans="2:3" ht="12.75">
      <c r="B155" s="300"/>
      <c r="C155" s="15" t="s">
        <v>600</v>
      </c>
    </row>
    <row r="156" spans="2:3" ht="12.75">
      <c r="B156" s="300"/>
      <c r="C156" s="15" t="s">
        <v>589</v>
      </c>
    </row>
    <row r="157" spans="2:3" ht="12.75">
      <c r="B157" s="300"/>
      <c r="C157" s="15" t="s">
        <v>576</v>
      </c>
    </row>
    <row r="158" spans="2:3" ht="12.75">
      <c r="B158" s="300"/>
      <c r="C158" s="15" t="s">
        <v>573</v>
      </c>
    </row>
    <row r="159" spans="2:3" ht="12.75">
      <c r="B159" s="300"/>
      <c r="C159" s="15" t="s">
        <v>580</v>
      </c>
    </row>
    <row r="160" spans="2:3" ht="12.75">
      <c r="B160" s="300"/>
      <c r="C160" s="15" t="s">
        <v>601</v>
      </c>
    </row>
    <row r="161" spans="2:3" ht="12.75">
      <c r="B161" s="300"/>
      <c r="C161" s="15" t="s">
        <v>577</v>
      </c>
    </row>
    <row r="162" spans="2:3" ht="12.75">
      <c r="B162" s="300"/>
      <c r="C162" s="15" t="s">
        <v>574</v>
      </c>
    </row>
    <row r="163" spans="2:3" ht="12.75">
      <c r="B163" s="300"/>
      <c r="C163" s="15" t="s">
        <v>593</v>
      </c>
    </row>
    <row r="164" spans="2:3" ht="12.75">
      <c r="B164" s="300"/>
      <c r="C164" s="15" t="s">
        <v>578</v>
      </c>
    </row>
    <row r="165" spans="2:3" ht="12.75">
      <c r="B165" s="300"/>
      <c r="C165" s="15" t="s">
        <v>585</v>
      </c>
    </row>
    <row r="166" spans="2:3" ht="12.75">
      <c r="B166" s="300"/>
      <c r="C166" s="15" t="s">
        <v>581</v>
      </c>
    </row>
    <row r="167" spans="2:3" ht="12.75">
      <c r="B167" s="300"/>
      <c r="C167" s="15" t="s">
        <v>582</v>
      </c>
    </row>
    <row r="168" spans="2:3" ht="12.75">
      <c r="B168" s="300"/>
      <c r="C168" s="15" t="s">
        <v>680</v>
      </c>
    </row>
    <row r="169" spans="2:3" ht="12.75">
      <c r="B169" s="300"/>
      <c r="C169" s="15" t="s">
        <v>584</v>
      </c>
    </row>
    <row r="170" spans="2:3" ht="12.75">
      <c r="B170" s="300"/>
      <c r="C170" s="15" t="s">
        <v>586</v>
      </c>
    </row>
    <row r="171" spans="2:3" ht="12.75">
      <c r="B171" s="300"/>
      <c r="C171" s="15" t="s">
        <v>592</v>
      </c>
    </row>
    <row r="172" spans="2:3" ht="12.75">
      <c r="B172" s="300"/>
      <c r="C172" s="15" t="s">
        <v>572</v>
      </c>
    </row>
    <row r="173" spans="2:3" ht="12.75">
      <c r="B173" s="300"/>
      <c r="C173" s="15" t="s">
        <v>594</v>
      </c>
    </row>
    <row r="174" spans="2:3" ht="12.75">
      <c r="B174" s="300"/>
      <c r="C174" s="15" t="s">
        <v>588</v>
      </c>
    </row>
    <row r="175" spans="2:3" ht="12.75">
      <c r="B175" s="300"/>
      <c r="C175" s="15" t="s">
        <v>521</v>
      </c>
    </row>
    <row r="176" spans="2:3" ht="12.75">
      <c r="B176" s="300"/>
      <c r="C176" s="15" t="s">
        <v>587</v>
      </c>
    </row>
    <row r="177" spans="2:3" ht="12.75">
      <c r="B177" s="300"/>
      <c r="C177" s="15" t="s">
        <v>603</v>
      </c>
    </row>
    <row r="178" spans="2:3" ht="12.75">
      <c r="B178" s="300"/>
      <c r="C178" s="15" t="s">
        <v>519</v>
      </c>
    </row>
    <row r="179" spans="2:3" ht="12.75">
      <c r="B179" s="300"/>
      <c r="C179" s="15" t="s">
        <v>685</v>
      </c>
    </row>
    <row r="180" spans="2:3" ht="12.75">
      <c r="B180" s="300" t="s">
        <v>522</v>
      </c>
      <c r="C180" s="15" t="s">
        <v>494</v>
      </c>
    </row>
    <row r="181" spans="2:3" ht="12.75">
      <c r="B181" s="300"/>
      <c r="C181" s="15" t="s">
        <v>568</v>
      </c>
    </row>
    <row r="182" spans="2:3" ht="12.75">
      <c r="B182" s="300" t="s">
        <v>523</v>
      </c>
      <c r="C182" s="15" t="s">
        <v>687</v>
      </c>
    </row>
    <row r="183" spans="2:3" ht="12.75">
      <c r="B183" s="300"/>
      <c r="C183" s="15" t="s">
        <v>686</v>
      </c>
    </row>
    <row r="184" spans="2:3" ht="12.75">
      <c r="B184" s="300"/>
      <c r="C184" s="15" t="s">
        <v>595</v>
      </c>
    </row>
    <row r="185" spans="2:3" ht="12.75">
      <c r="B185" s="300"/>
      <c r="C185" s="15" t="s">
        <v>602</v>
      </c>
    </row>
    <row r="186" spans="2:3" ht="12.75">
      <c r="B186" s="300"/>
      <c r="C186" s="15" t="s">
        <v>575</v>
      </c>
    </row>
    <row r="187" spans="2:3" ht="12.75">
      <c r="B187" s="341" t="s">
        <v>524</v>
      </c>
      <c r="C187" s="15" t="s">
        <v>687</v>
      </c>
    </row>
    <row r="188" spans="2:3" ht="12.75">
      <c r="B188" s="342"/>
      <c r="C188" s="15" t="s">
        <v>602</v>
      </c>
    </row>
    <row r="189" spans="2:3" ht="12.75">
      <c r="B189" s="342"/>
      <c r="C189" s="15" t="s">
        <v>575</v>
      </c>
    </row>
    <row r="190" spans="2:3" ht="12.75">
      <c r="B190" s="342"/>
      <c r="C190" s="15" t="s">
        <v>688</v>
      </c>
    </row>
    <row r="191" spans="2:3" ht="12.75">
      <c r="B191" s="342"/>
      <c r="C191" s="15" t="s">
        <v>686</v>
      </c>
    </row>
    <row r="192" spans="2:3" ht="12.75">
      <c r="B192" s="342"/>
      <c r="C192" s="15" t="s">
        <v>595</v>
      </c>
    </row>
    <row r="193" spans="2:3" ht="12.75">
      <c r="B193" s="342"/>
      <c r="C193" s="15" t="s">
        <v>685</v>
      </c>
    </row>
    <row r="194" spans="2:3" ht="12.75">
      <c r="B194" s="342"/>
      <c r="C194" s="15" t="s">
        <v>589</v>
      </c>
    </row>
    <row r="195" spans="2:3" ht="12.75">
      <c r="B195" s="342"/>
      <c r="C195" s="15" t="s">
        <v>588</v>
      </c>
    </row>
    <row r="196" spans="2:3" ht="12.75">
      <c r="B196" s="342"/>
      <c r="C196" s="2" t="s">
        <v>525</v>
      </c>
    </row>
    <row r="197" spans="2:3" ht="12.75">
      <c r="B197" s="343"/>
      <c r="C197" s="15" t="s">
        <v>689</v>
      </c>
    </row>
    <row r="198" spans="2:3" ht="12.75">
      <c r="B198" s="22" t="s">
        <v>526</v>
      </c>
      <c r="C198" s="2" t="s">
        <v>525</v>
      </c>
    </row>
    <row r="199" spans="2:3" ht="12.75">
      <c r="B199" s="300" t="s">
        <v>527</v>
      </c>
      <c r="C199" s="2" t="s">
        <v>525</v>
      </c>
    </row>
    <row r="200" spans="2:3" ht="12.75">
      <c r="B200" s="300"/>
      <c r="C200" s="15" t="s">
        <v>584</v>
      </c>
    </row>
    <row r="201" spans="2:3" ht="12.75">
      <c r="B201" s="300"/>
      <c r="C201" s="15" t="s">
        <v>576</v>
      </c>
    </row>
    <row r="202" spans="2:3" ht="12.75">
      <c r="B202" s="300"/>
      <c r="C202" s="15" t="s">
        <v>572</v>
      </c>
    </row>
    <row r="203" spans="2:3" ht="12.75">
      <c r="B203" s="300"/>
      <c r="C203" s="15" t="s">
        <v>587</v>
      </c>
    </row>
    <row r="204" spans="2:3" ht="12.75">
      <c r="B204" s="300"/>
      <c r="C204" s="15" t="s">
        <v>685</v>
      </c>
    </row>
    <row r="205" spans="2:3" ht="12.75">
      <c r="B205" s="347" t="s">
        <v>528</v>
      </c>
      <c r="C205" s="16" t="s">
        <v>578</v>
      </c>
    </row>
    <row r="206" spans="2:3" ht="12.75">
      <c r="B206" s="347"/>
      <c r="C206" s="16" t="s">
        <v>580</v>
      </c>
    </row>
    <row r="207" spans="2:3" ht="12.75">
      <c r="B207" s="347"/>
      <c r="C207" s="16" t="s">
        <v>577</v>
      </c>
    </row>
    <row r="208" spans="2:3" ht="12.75">
      <c r="B208" s="347"/>
      <c r="C208" s="15" t="s">
        <v>654</v>
      </c>
    </row>
    <row r="209" spans="2:3" ht="12.75">
      <c r="B209" s="341" t="s">
        <v>529</v>
      </c>
      <c r="C209" s="15" t="s">
        <v>655</v>
      </c>
    </row>
    <row r="210" spans="2:3" ht="12.75">
      <c r="B210" s="342"/>
      <c r="C210" s="15" t="s">
        <v>578</v>
      </c>
    </row>
    <row r="211" spans="2:3" ht="12.75">
      <c r="B211" s="342"/>
      <c r="C211" s="15" t="s">
        <v>580</v>
      </c>
    </row>
    <row r="212" spans="2:3" ht="12.75">
      <c r="B212" s="342"/>
      <c r="C212" s="15" t="s">
        <v>577</v>
      </c>
    </row>
    <row r="213" spans="2:3" ht="12.75">
      <c r="B213" s="342"/>
      <c r="C213" s="15" t="s">
        <v>685</v>
      </c>
    </row>
    <row r="214" spans="2:3" ht="12.75">
      <c r="B214" s="342"/>
      <c r="C214" s="15" t="s">
        <v>530</v>
      </c>
    </row>
    <row r="215" spans="2:3" ht="12.75">
      <c r="B215" s="343"/>
      <c r="C215" s="15" t="s">
        <v>574</v>
      </c>
    </row>
    <row r="216" spans="2:3" ht="12.75">
      <c r="B216" s="341" t="s">
        <v>531</v>
      </c>
      <c r="C216" s="17" t="s">
        <v>597</v>
      </c>
    </row>
    <row r="217" spans="2:3" ht="12.75">
      <c r="B217" s="342"/>
      <c r="C217" s="15" t="s">
        <v>689</v>
      </c>
    </row>
    <row r="218" spans="2:3" ht="12.75">
      <c r="B218" s="342"/>
      <c r="C218" s="15" t="s">
        <v>596</v>
      </c>
    </row>
    <row r="219" spans="2:3" ht="12.75">
      <c r="B219" s="342"/>
      <c r="C219" s="15" t="s">
        <v>685</v>
      </c>
    </row>
    <row r="220" spans="2:3" ht="12.75">
      <c r="B220" s="342"/>
      <c r="C220" s="15" t="s">
        <v>690</v>
      </c>
    </row>
    <row r="221" spans="2:3" ht="12.75">
      <c r="B221" s="342"/>
      <c r="C221" s="15" t="s">
        <v>656</v>
      </c>
    </row>
    <row r="222" spans="2:3" ht="12.75">
      <c r="B222" s="342"/>
      <c r="C222" s="15" t="s">
        <v>691</v>
      </c>
    </row>
    <row r="223" spans="2:3" ht="12.75">
      <c r="B223" s="343"/>
      <c r="C223" s="15" t="s">
        <v>532</v>
      </c>
    </row>
    <row r="224" spans="2:3" ht="12.75">
      <c r="B224" s="341" t="s">
        <v>533</v>
      </c>
      <c r="C224" s="15" t="s">
        <v>657</v>
      </c>
    </row>
    <row r="225" spans="2:3" ht="12.75">
      <c r="B225" s="342"/>
      <c r="C225" s="2" t="s">
        <v>525</v>
      </c>
    </row>
    <row r="226" spans="2:3" ht="12.75">
      <c r="B226" s="342"/>
      <c r="C226" s="15" t="s">
        <v>692</v>
      </c>
    </row>
    <row r="227" spans="2:3" ht="12.75">
      <c r="B227" s="342"/>
      <c r="C227" s="15" t="s">
        <v>690</v>
      </c>
    </row>
    <row r="228" spans="2:3" ht="12.75">
      <c r="B228" s="342"/>
      <c r="C228" s="15" t="s">
        <v>689</v>
      </c>
    </row>
    <row r="229" spans="2:3" ht="12.75">
      <c r="B229" s="342"/>
      <c r="C229" s="3" t="s">
        <v>658</v>
      </c>
    </row>
    <row r="230" spans="2:3" ht="12.75">
      <c r="B230" s="342"/>
      <c r="C230" s="15" t="s">
        <v>534</v>
      </c>
    </row>
    <row r="231" spans="2:3" ht="12.75">
      <c r="B231" s="342"/>
      <c r="C231" s="15" t="s">
        <v>659</v>
      </c>
    </row>
    <row r="232" spans="2:3" ht="12.75">
      <c r="B232" s="342"/>
      <c r="C232" s="15" t="s">
        <v>535</v>
      </c>
    </row>
    <row r="233" spans="2:3" ht="12.75">
      <c r="B233" s="342"/>
      <c r="C233" s="15" t="s">
        <v>656</v>
      </c>
    </row>
    <row r="234" spans="2:3" ht="12.75">
      <c r="B234" s="342"/>
      <c r="C234" s="15" t="s">
        <v>685</v>
      </c>
    </row>
    <row r="235" spans="2:3" ht="12.75">
      <c r="B235" s="342"/>
      <c r="C235" s="2" t="s">
        <v>685</v>
      </c>
    </row>
    <row r="236" spans="2:3" ht="12.75">
      <c r="B236" s="342"/>
      <c r="C236" s="2" t="s">
        <v>532</v>
      </c>
    </row>
    <row r="237" spans="2:3" ht="12.75">
      <c r="B237" s="343"/>
      <c r="C237" s="2" t="s">
        <v>660</v>
      </c>
    </row>
    <row r="238" spans="2:3" ht="12.75">
      <c r="B238" s="24" t="s">
        <v>536</v>
      </c>
      <c r="C238" s="15" t="s">
        <v>625</v>
      </c>
    </row>
    <row r="239" spans="2:3" ht="12.75">
      <c r="B239" s="24" t="s">
        <v>537</v>
      </c>
      <c r="C239" s="15" t="s">
        <v>625</v>
      </c>
    </row>
    <row r="240" spans="2:3" ht="12.75">
      <c r="B240" s="24" t="s">
        <v>537</v>
      </c>
      <c r="C240" s="15" t="s">
        <v>625</v>
      </c>
    </row>
    <row r="241" spans="2:3" ht="12.75">
      <c r="B241" s="24" t="s">
        <v>538</v>
      </c>
      <c r="C241" s="15" t="s">
        <v>680</v>
      </c>
    </row>
    <row r="242" spans="2:3" ht="12.75">
      <c r="B242" s="24" t="s">
        <v>539</v>
      </c>
      <c r="C242" s="15" t="s">
        <v>625</v>
      </c>
    </row>
    <row r="243" spans="2:3" ht="12.75">
      <c r="B243" s="23" t="s">
        <v>540</v>
      </c>
      <c r="C243" s="3" t="s">
        <v>598</v>
      </c>
    </row>
    <row r="244" spans="2:3" ht="12.75">
      <c r="B244" s="341" t="s">
        <v>541</v>
      </c>
      <c r="C244" s="3" t="s">
        <v>598</v>
      </c>
    </row>
    <row r="245" spans="2:3" ht="12.75">
      <c r="B245" s="343"/>
      <c r="C245" s="15" t="s">
        <v>680</v>
      </c>
    </row>
    <row r="246" spans="2:3" ht="12.75">
      <c r="B246" s="24" t="s">
        <v>542</v>
      </c>
      <c r="C246" s="15" t="s">
        <v>693</v>
      </c>
    </row>
    <row r="247" spans="2:3" ht="12.75">
      <c r="B247" s="344" t="s">
        <v>543</v>
      </c>
      <c r="C247" s="15" t="s">
        <v>693</v>
      </c>
    </row>
    <row r="248" spans="2:3" ht="12.75">
      <c r="B248" s="346"/>
      <c r="C248" s="18" t="s">
        <v>680</v>
      </c>
    </row>
    <row r="249" spans="2:3" ht="12.75">
      <c r="B249" s="344" t="s">
        <v>544</v>
      </c>
      <c r="C249" s="18" t="s">
        <v>589</v>
      </c>
    </row>
    <row r="250" spans="2:3" ht="12.75">
      <c r="B250" s="345"/>
      <c r="C250" s="15" t="s">
        <v>578</v>
      </c>
    </row>
    <row r="251" spans="2:3" ht="12.75">
      <c r="B251" s="345"/>
      <c r="C251" s="15" t="s">
        <v>575</v>
      </c>
    </row>
    <row r="252" spans="2:3" ht="12.75">
      <c r="B252" s="345"/>
      <c r="C252" s="15" t="s">
        <v>576</v>
      </c>
    </row>
    <row r="253" spans="2:3" ht="12.75">
      <c r="B253" s="345"/>
      <c r="C253" s="15" t="s">
        <v>572</v>
      </c>
    </row>
    <row r="254" spans="2:3" ht="12.75">
      <c r="B254" s="345"/>
      <c r="C254" s="15" t="s">
        <v>599</v>
      </c>
    </row>
    <row r="255" spans="2:3" ht="12.75">
      <c r="B255" s="345"/>
      <c r="C255" s="15" t="s">
        <v>573</v>
      </c>
    </row>
    <row r="256" spans="2:3" ht="12.75">
      <c r="B256" s="345"/>
      <c r="C256" s="15" t="s">
        <v>600</v>
      </c>
    </row>
    <row r="257" spans="2:3" ht="12.75">
      <c r="B257" s="345"/>
      <c r="C257" s="15" t="s">
        <v>574</v>
      </c>
    </row>
    <row r="258" spans="2:3" ht="12.75">
      <c r="B258" s="345"/>
      <c r="C258" s="15" t="s">
        <v>579</v>
      </c>
    </row>
    <row r="259" spans="2:3" ht="12.75">
      <c r="B259" s="345"/>
      <c r="C259" s="15" t="s">
        <v>601</v>
      </c>
    </row>
    <row r="260" spans="2:3" ht="12.75">
      <c r="B260" s="345"/>
      <c r="C260" s="15" t="s">
        <v>584</v>
      </c>
    </row>
    <row r="261" spans="2:3" ht="12.75">
      <c r="B261" s="345"/>
      <c r="C261" s="15" t="s">
        <v>591</v>
      </c>
    </row>
    <row r="262" spans="2:3" ht="12.75">
      <c r="B262" s="345"/>
      <c r="C262" s="15" t="s">
        <v>592</v>
      </c>
    </row>
    <row r="263" spans="2:3" ht="12.75">
      <c r="B263" s="345"/>
      <c r="C263" s="15" t="s">
        <v>586</v>
      </c>
    </row>
    <row r="264" spans="2:3" ht="12.75">
      <c r="B264" s="345"/>
      <c r="C264" s="15" t="s">
        <v>593</v>
      </c>
    </row>
    <row r="265" spans="2:3" ht="12.75">
      <c r="B265" s="345"/>
      <c r="C265" s="15" t="s">
        <v>580</v>
      </c>
    </row>
    <row r="266" spans="2:3" ht="12.75">
      <c r="B266" s="345"/>
      <c r="C266" s="15" t="s">
        <v>585</v>
      </c>
    </row>
    <row r="267" spans="2:3" ht="12.75">
      <c r="B267" s="345"/>
      <c r="C267" s="15" t="s">
        <v>577</v>
      </c>
    </row>
    <row r="268" spans="2:3" ht="12.75">
      <c r="B268" s="345"/>
      <c r="C268" s="15" t="s">
        <v>590</v>
      </c>
    </row>
    <row r="269" spans="2:3" ht="12.75">
      <c r="B269" s="345"/>
      <c r="C269" s="15" t="s">
        <v>588</v>
      </c>
    </row>
    <row r="270" spans="2:3" ht="12.75">
      <c r="B270" s="345"/>
      <c r="C270" s="15" t="s">
        <v>602</v>
      </c>
    </row>
    <row r="271" spans="2:3" ht="12.75">
      <c r="B271" s="345"/>
      <c r="C271" s="15" t="s">
        <v>587</v>
      </c>
    </row>
    <row r="272" spans="2:3" ht="12.75">
      <c r="B272" s="345"/>
      <c r="C272" s="15" t="s">
        <v>583</v>
      </c>
    </row>
    <row r="273" spans="2:3" ht="12.75">
      <c r="B273" s="345"/>
      <c r="C273" s="15" t="s">
        <v>594</v>
      </c>
    </row>
    <row r="274" spans="2:3" ht="12.75">
      <c r="B274" s="345"/>
      <c r="C274" s="15" t="s">
        <v>603</v>
      </c>
    </row>
    <row r="275" spans="2:3" ht="12.75">
      <c r="B275" s="345"/>
      <c r="C275" s="15" t="s">
        <v>582</v>
      </c>
    </row>
    <row r="276" spans="2:3" ht="12.75">
      <c r="B276" s="346"/>
      <c r="C276" s="15" t="s">
        <v>680</v>
      </c>
    </row>
    <row r="277" spans="2:3" ht="12.75">
      <c r="B277" s="24" t="s">
        <v>545</v>
      </c>
      <c r="C277" s="15" t="s">
        <v>694</v>
      </c>
    </row>
    <row r="278" spans="2:3" ht="12.75">
      <c r="B278" s="24" t="s">
        <v>546</v>
      </c>
      <c r="C278" s="15" t="s">
        <v>694</v>
      </c>
    </row>
    <row r="279" spans="2:3" ht="12.75">
      <c r="B279" s="24" t="s">
        <v>547</v>
      </c>
      <c r="C279" s="15" t="s">
        <v>694</v>
      </c>
    </row>
    <row r="280" spans="2:3" ht="12.75">
      <c r="B280" s="24" t="s">
        <v>548</v>
      </c>
      <c r="C280" s="15" t="s">
        <v>694</v>
      </c>
    </row>
    <row r="281" spans="2:3" ht="12.75">
      <c r="B281" s="24" t="s">
        <v>549</v>
      </c>
      <c r="C281" s="15" t="s">
        <v>695</v>
      </c>
    </row>
    <row r="282" spans="2:3" ht="12.75">
      <c r="B282" s="25" t="s">
        <v>550</v>
      </c>
      <c r="C282" s="16" t="s">
        <v>568</v>
      </c>
    </row>
    <row r="283" spans="2:3" ht="12.75">
      <c r="B283" s="25" t="s">
        <v>551</v>
      </c>
      <c r="C283" s="16" t="s">
        <v>568</v>
      </c>
    </row>
    <row r="284" spans="2:3" ht="12.75">
      <c r="B284" s="24" t="s">
        <v>552</v>
      </c>
      <c r="C284" s="15" t="s">
        <v>690</v>
      </c>
    </row>
    <row r="285" spans="2:3" ht="12.75">
      <c r="B285" s="303" t="s">
        <v>553</v>
      </c>
      <c r="C285" s="2" t="s">
        <v>568</v>
      </c>
    </row>
    <row r="286" spans="2:3" ht="12.75">
      <c r="B286" s="304"/>
      <c r="C286" s="2" t="s">
        <v>515</v>
      </c>
    </row>
    <row r="287" spans="2:3" ht="12.75">
      <c r="B287" s="22" t="s">
        <v>554</v>
      </c>
      <c r="C287" s="2" t="s">
        <v>685</v>
      </c>
    </row>
    <row r="288" spans="2:3" ht="12.75">
      <c r="B288" s="303" t="s">
        <v>555</v>
      </c>
      <c r="C288" s="15" t="s">
        <v>693</v>
      </c>
    </row>
    <row r="289" spans="2:3" ht="12.75">
      <c r="B289" s="304"/>
      <c r="C289" s="2" t="s">
        <v>680</v>
      </c>
    </row>
    <row r="290" spans="2:3" ht="12.75">
      <c r="B290" s="303" t="s">
        <v>556</v>
      </c>
      <c r="C290" s="2" t="s">
        <v>696</v>
      </c>
    </row>
    <row r="291" spans="2:3" ht="12.75">
      <c r="B291" s="304"/>
      <c r="C291" s="2" t="s">
        <v>680</v>
      </c>
    </row>
    <row r="292" spans="2:3" ht="12.75">
      <c r="B292" s="303" t="s">
        <v>557</v>
      </c>
      <c r="C292" s="2" t="s">
        <v>696</v>
      </c>
    </row>
    <row r="293" spans="2:3" ht="12.75">
      <c r="B293" s="304"/>
      <c r="C293" s="2" t="s">
        <v>680</v>
      </c>
    </row>
    <row r="294" spans="2:3" ht="12.75">
      <c r="B294" s="303" t="s">
        <v>558</v>
      </c>
      <c r="C294" s="2" t="s">
        <v>690</v>
      </c>
    </row>
    <row r="295" spans="2:3" ht="12.75">
      <c r="B295" s="304"/>
      <c r="C295" s="2" t="s">
        <v>680</v>
      </c>
    </row>
    <row r="296" spans="2:3" ht="12.75">
      <c r="B296" s="22" t="s">
        <v>559</v>
      </c>
      <c r="C296" s="2" t="s">
        <v>568</v>
      </c>
    </row>
    <row r="297" spans="2:3" ht="12.75">
      <c r="B297" s="302" t="s">
        <v>560</v>
      </c>
      <c r="C297" s="2" t="s">
        <v>568</v>
      </c>
    </row>
    <row r="298" spans="2:3" ht="12.75">
      <c r="B298" s="302"/>
      <c r="C298" s="3" t="s">
        <v>611</v>
      </c>
    </row>
    <row r="299" spans="2:3" ht="12.75">
      <c r="B299" s="23" t="s">
        <v>561</v>
      </c>
      <c r="C299" s="3" t="s">
        <v>568</v>
      </c>
    </row>
    <row r="300" spans="2:3" ht="12.75">
      <c r="B300" s="22" t="s">
        <v>562</v>
      </c>
      <c r="C300" s="2" t="s">
        <v>568</v>
      </c>
    </row>
    <row r="301" spans="2:3" ht="12.75">
      <c r="B301" s="22" t="s">
        <v>563</v>
      </c>
      <c r="C301" s="2" t="s">
        <v>568</v>
      </c>
    </row>
    <row r="302" spans="2:3" ht="12.75">
      <c r="B302" s="302" t="s">
        <v>564</v>
      </c>
      <c r="C302" s="2" t="s">
        <v>605</v>
      </c>
    </row>
    <row r="303" spans="2:3" ht="12.75">
      <c r="B303" s="302"/>
      <c r="C303" s="15" t="s">
        <v>575</v>
      </c>
    </row>
    <row r="304" spans="2:3" ht="12.75">
      <c r="B304" s="302"/>
      <c r="C304" s="15" t="s">
        <v>578</v>
      </c>
    </row>
    <row r="305" spans="2:3" ht="12.75">
      <c r="B305" s="302"/>
      <c r="C305" s="15" t="s">
        <v>594</v>
      </c>
    </row>
    <row r="306" spans="2:3" ht="12.75">
      <c r="B306" s="302"/>
      <c r="C306" s="15" t="s">
        <v>586</v>
      </c>
    </row>
    <row r="307" spans="2:3" ht="12.75">
      <c r="B307" s="302"/>
      <c r="C307" s="15" t="s">
        <v>592</v>
      </c>
    </row>
    <row r="308" spans="2:3" ht="12.75">
      <c r="B308" s="302"/>
      <c r="C308" s="15" t="s">
        <v>602</v>
      </c>
    </row>
    <row r="309" spans="2:3" ht="12.75">
      <c r="B309" s="302"/>
      <c r="C309" s="15" t="s">
        <v>572</v>
      </c>
    </row>
    <row r="310" spans="2:3" ht="12.75">
      <c r="B310" s="302"/>
      <c r="C310" s="15" t="s">
        <v>589</v>
      </c>
    </row>
    <row r="311" spans="2:3" ht="12.75">
      <c r="B311" s="302"/>
      <c r="C311" s="15" t="s">
        <v>583</v>
      </c>
    </row>
    <row r="312" spans="2:3" ht="12.75">
      <c r="B312" s="302"/>
      <c r="C312" s="15" t="s">
        <v>494</v>
      </c>
    </row>
    <row r="313" spans="2:3" ht="12.75">
      <c r="B313" s="302"/>
      <c r="C313" s="15" t="s">
        <v>568</v>
      </c>
    </row>
    <row r="314" spans="2:3" ht="12.75">
      <c r="B314" s="302"/>
      <c r="C314" s="15" t="s">
        <v>680</v>
      </c>
    </row>
    <row r="315" spans="2:3" ht="12.75">
      <c r="B315" s="300" t="s">
        <v>565</v>
      </c>
      <c r="C315" s="15" t="s">
        <v>674</v>
      </c>
    </row>
    <row r="316" spans="2:3" ht="12.75">
      <c r="B316" s="300"/>
      <c r="C316" s="19" t="s">
        <v>568</v>
      </c>
    </row>
    <row r="317" spans="2:3" ht="12.75">
      <c r="B317" s="300"/>
      <c r="C317" s="15" t="s">
        <v>680</v>
      </c>
    </row>
    <row r="318" spans="2:3" ht="12.75">
      <c r="B318" s="300"/>
      <c r="C318" s="15" t="s">
        <v>611</v>
      </c>
    </row>
    <row r="319" spans="2:3" ht="12.75">
      <c r="B319" s="300"/>
      <c r="C319" s="15" t="s">
        <v>494</v>
      </c>
    </row>
    <row r="320" spans="2:3" ht="12.75">
      <c r="B320" s="24" t="s">
        <v>566</v>
      </c>
      <c r="C320" s="19" t="s">
        <v>568</v>
      </c>
    </row>
    <row r="321" spans="2:3" ht="13.5" thickBot="1">
      <c r="B321" s="26" t="s">
        <v>567</v>
      </c>
      <c r="C321" s="20" t="s">
        <v>568</v>
      </c>
    </row>
  </sheetData>
  <mergeCells count="37">
    <mergeCell ref="B33:B48"/>
    <mergeCell ref="B28:B32"/>
    <mergeCell ref="B5:B6"/>
    <mergeCell ref="B9:B11"/>
    <mergeCell ref="B20:B22"/>
    <mergeCell ref="B23:B25"/>
    <mergeCell ref="B209:B215"/>
    <mergeCell ref="B86:B87"/>
    <mergeCell ref="B89:B90"/>
    <mergeCell ref="B91:B92"/>
    <mergeCell ref="B205:B208"/>
    <mergeCell ref="B129:B153"/>
    <mergeCell ref="B180:B181"/>
    <mergeCell ref="B154:B179"/>
    <mergeCell ref="B199:B204"/>
    <mergeCell ref="B187:B197"/>
    <mergeCell ref="B224:B237"/>
    <mergeCell ref="B216:B223"/>
    <mergeCell ref="B249:B276"/>
    <mergeCell ref="B247:B248"/>
    <mergeCell ref="B244:B245"/>
    <mergeCell ref="B315:B319"/>
    <mergeCell ref="B302:B314"/>
    <mergeCell ref="B297:B298"/>
    <mergeCell ref="B285:B286"/>
    <mergeCell ref="B294:B295"/>
    <mergeCell ref="B292:B293"/>
    <mergeCell ref="B290:B291"/>
    <mergeCell ref="B288:B289"/>
    <mergeCell ref="B182:B186"/>
    <mergeCell ref="B65:B66"/>
    <mergeCell ref="B74:B75"/>
    <mergeCell ref="B95:B106"/>
    <mergeCell ref="B107:B128"/>
    <mergeCell ref="B80:B81"/>
    <mergeCell ref="B82:B83"/>
    <mergeCell ref="B84:B8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1"/>
  <sheetViews>
    <sheetView workbookViewId="0" topLeftCell="A1">
      <selection activeCell="B1" sqref="B1"/>
    </sheetView>
  </sheetViews>
  <sheetFormatPr defaultColWidth="9.140625" defaultRowHeight="12.75"/>
  <cols>
    <col min="1" max="1" width="0.9921875" style="104" customWidth="1"/>
    <col min="2" max="2" width="12.00390625" style="141" customWidth="1"/>
    <col min="3" max="3" width="13.57421875" style="141" customWidth="1"/>
    <col min="4" max="4" width="7.7109375" style="142" customWidth="1"/>
    <col min="5" max="5" width="13.7109375" style="142" customWidth="1"/>
    <col min="6" max="6" width="95.28125" style="104" customWidth="1"/>
    <col min="7" max="7" width="23.7109375" style="104" bestFit="1" customWidth="1"/>
    <col min="8" max="16384" width="9.140625" style="104" customWidth="1"/>
  </cols>
  <sheetData>
    <row r="1" ht="18" customHeight="1" thickBot="1">
      <c r="B1" s="200" t="s">
        <v>360</v>
      </c>
    </row>
    <row r="2" spans="2:7" s="103" customFormat="1" ht="25.5">
      <c r="B2" s="170" t="s">
        <v>57</v>
      </c>
      <c r="C2" s="171" t="s">
        <v>58</v>
      </c>
      <c r="D2" s="369" t="s">
        <v>59</v>
      </c>
      <c r="E2" s="172" t="s">
        <v>60</v>
      </c>
      <c r="F2" s="371" t="s">
        <v>61</v>
      </c>
      <c r="G2" s="373" t="s">
        <v>62</v>
      </c>
    </row>
    <row r="3" spans="2:7" s="103" customFormat="1" ht="26.25" thickBot="1">
      <c r="B3" s="173" t="s">
        <v>63</v>
      </c>
      <c r="C3" s="174" t="s">
        <v>64</v>
      </c>
      <c r="D3" s="370"/>
      <c r="E3" s="175" t="s">
        <v>65</v>
      </c>
      <c r="F3" s="372"/>
      <c r="G3" s="374"/>
    </row>
    <row r="4" spans="2:7" ht="25.5">
      <c r="B4" s="143" t="s">
        <v>66</v>
      </c>
      <c r="C4" s="105" t="s">
        <v>66</v>
      </c>
      <c r="D4" s="176" t="s">
        <v>67</v>
      </c>
      <c r="E4" s="106" t="s">
        <v>68</v>
      </c>
      <c r="F4" s="105" t="s">
        <v>69</v>
      </c>
      <c r="G4" s="144" t="s">
        <v>70</v>
      </c>
    </row>
    <row r="5" spans="2:7" ht="12.75">
      <c r="B5" s="145" t="s">
        <v>71</v>
      </c>
      <c r="C5" s="107" t="s">
        <v>72</v>
      </c>
      <c r="D5" s="177" t="s">
        <v>71</v>
      </c>
      <c r="E5" s="108" t="s">
        <v>73</v>
      </c>
      <c r="F5" s="107" t="s">
        <v>74</v>
      </c>
      <c r="G5" s="146">
        <v>1.2</v>
      </c>
    </row>
    <row r="6" spans="2:7" ht="12.75">
      <c r="B6" s="147" t="s">
        <v>75</v>
      </c>
      <c r="C6" s="109" t="s">
        <v>76</v>
      </c>
      <c r="D6" s="124" t="s">
        <v>75</v>
      </c>
      <c r="E6" s="110" t="s">
        <v>73</v>
      </c>
      <c r="F6" s="109" t="s">
        <v>77</v>
      </c>
      <c r="G6" s="148">
        <v>1.2</v>
      </c>
    </row>
    <row r="7" spans="2:7" ht="12.75">
      <c r="B7" s="147" t="s">
        <v>78</v>
      </c>
      <c r="C7" s="109" t="s">
        <v>79</v>
      </c>
      <c r="D7" s="124" t="s">
        <v>79</v>
      </c>
      <c r="E7" s="110" t="s">
        <v>73</v>
      </c>
      <c r="F7" s="109" t="s">
        <v>80</v>
      </c>
      <c r="G7" s="148">
        <v>1.2</v>
      </c>
    </row>
    <row r="8" spans="2:7" ht="12.75">
      <c r="B8" s="147" t="s">
        <v>81</v>
      </c>
      <c r="C8" s="109" t="s">
        <v>82</v>
      </c>
      <c r="D8" s="124" t="s">
        <v>81</v>
      </c>
      <c r="E8" s="110" t="s">
        <v>73</v>
      </c>
      <c r="F8" s="109" t="s">
        <v>83</v>
      </c>
      <c r="G8" s="148">
        <v>1.2</v>
      </c>
    </row>
    <row r="9" spans="2:7" ht="12.75">
      <c r="B9" s="147" t="s">
        <v>84</v>
      </c>
      <c r="C9" s="109" t="s">
        <v>85</v>
      </c>
      <c r="D9" s="124" t="s">
        <v>84</v>
      </c>
      <c r="E9" s="110" t="s">
        <v>73</v>
      </c>
      <c r="F9" s="109" t="s">
        <v>86</v>
      </c>
      <c r="G9" s="148">
        <v>1</v>
      </c>
    </row>
    <row r="10" spans="2:7" ht="12.75">
      <c r="B10" s="143" t="s">
        <v>87</v>
      </c>
      <c r="C10" s="112" t="s">
        <v>88</v>
      </c>
      <c r="D10" s="178" t="s">
        <v>87</v>
      </c>
      <c r="E10" s="360" t="s">
        <v>73</v>
      </c>
      <c r="F10" s="105" t="s">
        <v>89</v>
      </c>
      <c r="G10" s="149">
        <v>1</v>
      </c>
    </row>
    <row r="11" spans="2:7" ht="12.75">
      <c r="B11" s="150"/>
      <c r="C11" s="112" t="s">
        <v>90</v>
      </c>
      <c r="D11" s="117"/>
      <c r="E11" s="363"/>
      <c r="F11" s="112"/>
      <c r="G11" s="151"/>
    </row>
    <row r="12" spans="2:7" ht="12.75">
      <c r="B12" s="145"/>
      <c r="C12" s="112" t="s">
        <v>91</v>
      </c>
      <c r="D12" s="117"/>
      <c r="E12" s="361"/>
      <c r="F12" s="107"/>
      <c r="G12" s="146"/>
    </row>
    <row r="13" spans="2:7" ht="12.75">
      <c r="B13" s="147" t="s">
        <v>92</v>
      </c>
      <c r="C13" s="109" t="s">
        <v>93</v>
      </c>
      <c r="D13" s="124" t="s">
        <v>92</v>
      </c>
      <c r="E13" s="110" t="s">
        <v>73</v>
      </c>
      <c r="F13" s="109" t="s">
        <v>94</v>
      </c>
      <c r="G13" s="148">
        <v>1</v>
      </c>
    </row>
    <row r="14" spans="2:7" ht="12.75">
      <c r="B14" s="147" t="s">
        <v>95</v>
      </c>
      <c r="C14" s="109" t="s">
        <v>96</v>
      </c>
      <c r="D14" s="124" t="s">
        <v>95</v>
      </c>
      <c r="E14" s="110" t="s">
        <v>73</v>
      </c>
      <c r="F14" s="109" t="s">
        <v>97</v>
      </c>
      <c r="G14" s="148">
        <v>1</v>
      </c>
    </row>
    <row r="15" spans="2:7" ht="12.75">
      <c r="B15" s="147" t="s">
        <v>98</v>
      </c>
      <c r="C15" s="109" t="s">
        <v>99</v>
      </c>
      <c r="D15" s="124" t="s">
        <v>98</v>
      </c>
      <c r="E15" s="110" t="s">
        <v>73</v>
      </c>
      <c r="F15" s="109" t="s">
        <v>100</v>
      </c>
      <c r="G15" s="148">
        <v>1</v>
      </c>
    </row>
    <row r="16" spans="2:7" ht="13.5" thickBot="1">
      <c r="B16" s="147" t="s">
        <v>66</v>
      </c>
      <c r="C16" s="109" t="s">
        <v>66</v>
      </c>
      <c r="D16" s="113" t="s">
        <v>101</v>
      </c>
      <c r="E16" s="110" t="s">
        <v>73</v>
      </c>
      <c r="F16" s="114" t="s">
        <v>102</v>
      </c>
      <c r="G16" s="152" t="s">
        <v>103</v>
      </c>
    </row>
    <row r="17" spans="2:7" ht="25.5">
      <c r="B17" s="150" t="s">
        <v>104</v>
      </c>
      <c r="C17" s="112" t="s">
        <v>105</v>
      </c>
      <c r="D17" s="117" t="s">
        <v>104</v>
      </c>
      <c r="E17" s="375" t="s">
        <v>106</v>
      </c>
      <c r="F17" s="112" t="s">
        <v>107</v>
      </c>
      <c r="G17" s="151">
        <v>1.8</v>
      </c>
    </row>
    <row r="18" spans="2:7" ht="12.75">
      <c r="B18" s="145"/>
      <c r="C18" s="107" t="s">
        <v>108</v>
      </c>
      <c r="D18" s="177"/>
      <c r="E18" s="361"/>
      <c r="F18" s="107"/>
      <c r="G18" s="146"/>
    </row>
    <row r="19" spans="2:7" ht="12.75">
      <c r="B19" s="147" t="s">
        <v>109</v>
      </c>
      <c r="C19" s="109" t="s">
        <v>108</v>
      </c>
      <c r="D19" s="124" t="s">
        <v>109</v>
      </c>
      <c r="E19" s="115" t="s">
        <v>106</v>
      </c>
      <c r="F19" s="109" t="s">
        <v>110</v>
      </c>
      <c r="G19" s="148">
        <v>1.8</v>
      </c>
    </row>
    <row r="20" spans="2:7" ht="12.75">
      <c r="B20" s="147" t="s">
        <v>111</v>
      </c>
      <c r="C20" s="109" t="s">
        <v>108</v>
      </c>
      <c r="D20" s="124" t="s">
        <v>111</v>
      </c>
      <c r="E20" s="115" t="s">
        <v>106</v>
      </c>
      <c r="F20" s="109" t="s">
        <v>112</v>
      </c>
      <c r="G20" s="148">
        <v>1.8</v>
      </c>
    </row>
    <row r="21" spans="2:7" ht="12.75">
      <c r="B21" s="147" t="s">
        <v>113</v>
      </c>
      <c r="C21" s="109" t="s">
        <v>108</v>
      </c>
      <c r="D21" s="124" t="s">
        <v>113</v>
      </c>
      <c r="E21" s="115" t="s">
        <v>106</v>
      </c>
      <c r="F21" s="109" t="s">
        <v>114</v>
      </c>
      <c r="G21" s="148">
        <v>1.8</v>
      </c>
    </row>
    <row r="22" spans="2:7" ht="25.5">
      <c r="B22" s="147" t="s">
        <v>115</v>
      </c>
      <c r="C22" s="109" t="s">
        <v>116</v>
      </c>
      <c r="D22" s="124" t="s">
        <v>115</v>
      </c>
      <c r="E22" s="115" t="s">
        <v>106</v>
      </c>
      <c r="F22" s="109" t="s">
        <v>117</v>
      </c>
      <c r="G22" s="148">
        <v>1.3</v>
      </c>
    </row>
    <row r="23" spans="2:7" ht="25.5">
      <c r="B23" s="147" t="s">
        <v>118</v>
      </c>
      <c r="C23" s="109" t="s">
        <v>119</v>
      </c>
      <c r="D23" s="124" t="s">
        <v>118</v>
      </c>
      <c r="E23" s="115" t="s">
        <v>106</v>
      </c>
      <c r="F23" s="109" t="s">
        <v>120</v>
      </c>
      <c r="G23" s="148">
        <v>1</v>
      </c>
    </row>
    <row r="24" spans="2:7" ht="25.5">
      <c r="B24" s="143" t="s">
        <v>121</v>
      </c>
      <c r="C24" s="105" t="s">
        <v>122</v>
      </c>
      <c r="D24" s="178" t="s">
        <v>121</v>
      </c>
      <c r="E24" s="360" t="s">
        <v>106</v>
      </c>
      <c r="F24" s="105" t="s">
        <v>123</v>
      </c>
      <c r="G24" s="362">
        <v>1</v>
      </c>
    </row>
    <row r="25" spans="2:7" ht="12.75">
      <c r="B25" s="145"/>
      <c r="C25" s="107" t="s">
        <v>124</v>
      </c>
      <c r="D25" s="177"/>
      <c r="E25" s="361"/>
      <c r="F25" s="107"/>
      <c r="G25" s="362"/>
    </row>
    <row r="26" spans="2:7" s="116" customFormat="1" ht="12.75">
      <c r="B26" s="145" t="s">
        <v>125</v>
      </c>
      <c r="C26" s="107" t="s">
        <v>125</v>
      </c>
      <c r="D26" s="177" t="s">
        <v>126</v>
      </c>
      <c r="E26" s="115" t="s">
        <v>106</v>
      </c>
      <c r="F26" s="105" t="s">
        <v>127</v>
      </c>
      <c r="G26" s="153"/>
    </row>
    <row r="27" spans="2:7" s="116" customFormat="1" ht="12.75">
      <c r="B27" s="145" t="s">
        <v>125</v>
      </c>
      <c r="C27" s="107" t="s">
        <v>125</v>
      </c>
      <c r="D27" s="177" t="s">
        <v>128</v>
      </c>
      <c r="E27" s="115" t="s">
        <v>106</v>
      </c>
      <c r="F27" s="105" t="s">
        <v>129</v>
      </c>
      <c r="G27" s="153"/>
    </row>
    <row r="28" spans="2:7" ht="12.75">
      <c r="B28" s="143" t="s">
        <v>130</v>
      </c>
      <c r="C28" s="105" t="s">
        <v>131</v>
      </c>
      <c r="D28" s="178" t="s">
        <v>132</v>
      </c>
      <c r="E28" s="115" t="s">
        <v>106</v>
      </c>
      <c r="F28" s="111" t="s">
        <v>133</v>
      </c>
      <c r="G28" s="149">
        <v>1.8</v>
      </c>
    </row>
    <row r="29" spans="2:7" ht="12.75">
      <c r="B29" s="150" t="s">
        <v>134</v>
      </c>
      <c r="C29" s="112" t="s">
        <v>66</v>
      </c>
      <c r="D29" s="117" t="s">
        <v>134</v>
      </c>
      <c r="E29" s="118" t="s">
        <v>135</v>
      </c>
      <c r="F29" s="112" t="s">
        <v>136</v>
      </c>
      <c r="G29" s="151">
        <v>8</v>
      </c>
    </row>
    <row r="30" spans="2:7" ht="12.75">
      <c r="B30" s="150" t="s">
        <v>137</v>
      </c>
      <c r="C30" s="112" t="s">
        <v>138</v>
      </c>
      <c r="D30" s="117" t="s">
        <v>137</v>
      </c>
      <c r="E30" s="118" t="s">
        <v>139</v>
      </c>
      <c r="F30" s="112" t="s">
        <v>140</v>
      </c>
      <c r="G30" s="151">
        <v>1</v>
      </c>
    </row>
    <row r="31" spans="2:7" ht="12.75">
      <c r="B31" s="145" t="s">
        <v>141</v>
      </c>
      <c r="C31" s="107" t="s">
        <v>142</v>
      </c>
      <c r="D31" s="177" t="s">
        <v>141</v>
      </c>
      <c r="E31" s="119" t="s">
        <v>143</v>
      </c>
      <c r="F31" s="107" t="s">
        <v>144</v>
      </c>
      <c r="G31" s="146">
        <v>1.8</v>
      </c>
    </row>
    <row r="32" spans="2:7" ht="12.75">
      <c r="B32" s="147" t="s">
        <v>145</v>
      </c>
      <c r="C32" s="109" t="s">
        <v>142</v>
      </c>
      <c r="D32" s="124" t="s">
        <v>145</v>
      </c>
      <c r="E32" s="119" t="s">
        <v>143</v>
      </c>
      <c r="F32" s="109" t="s">
        <v>146</v>
      </c>
      <c r="G32" s="148">
        <v>1.8</v>
      </c>
    </row>
    <row r="33" spans="2:7" ht="12.75">
      <c r="B33" s="143" t="s">
        <v>147</v>
      </c>
      <c r="C33" s="105" t="s">
        <v>148</v>
      </c>
      <c r="D33" s="178" t="s">
        <v>147</v>
      </c>
      <c r="E33" s="119" t="s">
        <v>143</v>
      </c>
      <c r="F33" s="105" t="s">
        <v>149</v>
      </c>
      <c r="G33" s="149">
        <v>1.8</v>
      </c>
    </row>
    <row r="34" spans="2:7" ht="12.75">
      <c r="B34" s="145" t="s">
        <v>150</v>
      </c>
      <c r="C34" s="107" t="s">
        <v>151</v>
      </c>
      <c r="D34" s="177" t="s">
        <v>150</v>
      </c>
      <c r="E34" s="119" t="s">
        <v>152</v>
      </c>
      <c r="F34" s="107" t="s">
        <v>153</v>
      </c>
      <c r="G34" s="146">
        <v>1.8</v>
      </c>
    </row>
    <row r="35" spans="2:7" ht="12.75">
      <c r="B35" s="147" t="s">
        <v>154</v>
      </c>
      <c r="C35" s="109" t="s">
        <v>155</v>
      </c>
      <c r="D35" s="124" t="s">
        <v>156</v>
      </c>
      <c r="E35" s="119" t="s">
        <v>157</v>
      </c>
      <c r="F35" s="109" t="s">
        <v>1021</v>
      </c>
      <c r="G35" s="148" t="s">
        <v>1022</v>
      </c>
    </row>
    <row r="36" spans="2:7" ht="12.75">
      <c r="B36" s="147" t="s">
        <v>1023</v>
      </c>
      <c r="C36" s="109" t="s">
        <v>155</v>
      </c>
      <c r="D36" s="124" t="s">
        <v>1024</v>
      </c>
      <c r="E36" s="119" t="s">
        <v>157</v>
      </c>
      <c r="F36" s="109" t="s">
        <v>1025</v>
      </c>
      <c r="G36" s="148" t="s">
        <v>1022</v>
      </c>
    </row>
    <row r="37" spans="2:7" ht="12.75">
      <c r="B37" s="147" t="s">
        <v>1026</v>
      </c>
      <c r="C37" s="109" t="s">
        <v>155</v>
      </c>
      <c r="D37" s="124" t="s">
        <v>1027</v>
      </c>
      <c r="E37" s="119" t="s">
        <v>157</v>
      </c>
      <c r="F37" s="120" t="s">
        <v>1028</v>
      </c>
      <c r="G37" s="148" t="s">
        <v>1022</v>
      </c>
    </row>
    <row r="38" spans="2:7" ht="12.75">
      <c r="B38" s="147" t="s">
        <v>1029</v>
      </c>
      <c r="C38" s="109" t="s">
        <v>155</v>
      </c>
      <c r="D38" s="124" t="s">
        <v>1030</v>
      </c>
      <c r="E38" s="119" t="s">
        <v>157</v>
      </c>
      <c r="F38" s="109" t="s">
        <v>1031</v>
      </c>
      <c r="G38" s="148" t="s">
        <v>1022</v>
      </c>
    </row>
    <row r="39" spans="2:7" ht="25.5">
      <c r="B39" s="147" t="s">
        <v>1032</v>
      </c>
      <c r="C39" s="109" t="s">
        <v>155</v>
      </c>
      <c r="D39" s="124" t="s">
        <v>1033</v>
      </c>
      <c r="E39" s="119" t="s">
        <v>157</v>
      </c>
      <c r="F39" s="109" t="s">
        <v>1034</v>
      </c>
      <c r="G39" s="148" t="s">
        <v>1022</v>
      </c>
    </row>
    <row r="40" spans="2:7" ht="12.75">
      <c r="B40" s="147" t="s">
        <v>1035</v>
      </c>
      <c r="C40" s="109" t="s">
        <v>155</v>
      </c>
      <c r="D40" s="124" t="s">
        <v>1036</v>
      </c>
      <c r="E40" s="119" t="s">
        <v>157</v>
      </c>
      <c r="F40" s="109" t="s">
        <v>1037</v>
      </c>
      <c r="G40" s="148" t="s">
        <v>1022</v>
      </c>
    </row>
    <row r="41" spans="2:7" ht="38.25">
      <c r="B41" s="147" t="s">
        <v>1038</v>
      </c>
      <c r="C41" s="109" t="s">
        <v>155</v>
      </c>
      <c r="D41" s="124" t="s">
        <v>1039</v>
      </c>
      <c r="E41" s="119" t="s">
        <v>157</v>
      </c>
      <c r="F41" s="109" t="s">
        <v>1040</v>
      </c>
      <c r="G41" s="148" t="s">
        <v>1022</v>
      </c>
    </row>
    <row r="42" spans="2:7" ht="12.75">
      <c r="B42" s="147" t="s">
        <v>1041</v>
      </c>
      <c r="C42" s="109" t="s">
        <v>155</v>
      </c>
      <c r="D42" s="124" t="s">
        <v>1042</v>
      </c>
      <c r="E42" s="119" t="s">
        <v>157</v>
      </c>
      <c r="F42" s="109" t="s">
        <v>1043</v>
      </c>
      <c r="G42" s="148" t="s">
        <v>1022</v>
      </c>
    </row>
    <row r="43" spans="2:7" ht="38.25">
      <c r="B43" s="147" t="s">
        <v>1044</v>
      </c>
      <c r="C43" s="109" t="s">
        <v>155</v>
      </c>
      <c r="D43" s="124" t="s">
        <v>1045</v>
      </c>
      <c r="E43" s="119" t="s">
        <v>157</v>
      </c>
      <c r="F43" s="109" t="s">
        <v>1046</v>
      </c>
      <c r="G43" s="148" t="s">
        <v>1022</v>
      </c>
    </row>
    <row r="44" spans="2:7" ht="25.5">
      <c r="B44" s="147" t="s">
        <v>1047</v>
      </c>
      <c r="C44" s="109" t="s">
        <v>155</v>
      </c>
      <c r="D44" s="124" t="s">
        <v>1048</v>
      </c>
      <c r="E44" s="119" t="s">
        <v>157</v>
      </c>
      <c r="F44" s="109" t="s">
        <v>1049</v>
      </c>
      <c r="G44" s="148" t="s">
        <v>1022</v>
      </c>
    </row>
    <row r="45" spans="2:7" ht="12.75">
      <c r="B45" s="147" t="s">
        <v>1050</v>
      </c>
      <c r="C45" s="109" t="s">
        <v>155</v>
      </c>
      <c r="D45" s="124" t="s">
        <v>1051</v>
      </c>
      <c r="E45" s="119" t="s">
        <v>157</v>
      </c>
      <c r="F45" s="109" t="s">
        <v>1052</v>
      </c>
      <c r="G45" s="148" t="s">
        <v>1022</v>
      </c>
    </row>
    <row r="46" spans="2:7" ht="12.75">
      <c r="B46" s="147" t="s">
        <v>1053</v>
      </c>
      <c r="C46" s="109" t="s">
        <v>155</v>
      </c>
      <c r="D46" s="124" t="s">
        <v>1054</v>
      </c>
      <c r="E46" s="119" t="s">
        <v>157</v>
      </c>
      <c r="F46" s="109" t="s">
        <v>1055</v>
      </c>
      <c r="G46" s="148" t="s">
        <v>1022</v>
      </c>
    </row>
    <row r="47" spans="2:7" ht="12.75">
      <c r="B47" s="147" t="s">
        <v>1056</v>
      </c>
      <c r="C47" s="109" t="s">
        <v>155</v>
      </c>
      <c r="D47" s="124" t="s">
        <v>1057</v>
      </c>
      <c r="E47" s="119" t="s">
        <v>157</v>
      </c>
      <c r="F47" s="105" t="s">
        <v>1058</v>
      </c>
      <c r="G47" s="149" t="s">
        <v>1022</v>
      </c>
    </row>
    <row r="48" spans="2:7" s="116" customFormat="1" ht="25.5">
      <c r="B48" s="145" t="s">
        <v>66</v>
      </c>
      <c r="C48" s="107" t="s">
        <v>66</v>
      </c>
      <c r="D48" s="177" t="s">
        <v>1059</v>
      </c>
      <c r="E48" s="119" t="s">
        <v>157</v>
      </c>
      <c r="F48" s="107" t="s">
        <v>1060</v>
      </c>
      <c r="G48" s="146" t="s">
        <v>1061</v>
      </c>
    </row>
    <row r="49" spans="2:7" s="116" customFormat="1" ht="25.5">
      <c r="B49" s="147" t="s">
        <v>66</v>
      </c>
      <c r="C49" s="109" t="s">
        <v>66</v>
      </c>
      <c r="D49" s="124" t="s">
        <v>1062</v>
      </c>
      <c r="E49" s="119" t="s">
        <v>157</v>
      </c>
      <c r="F49" s="109" t="s">
        <v>1063</v>
      </c>
      <c r="G49" s="148" t="s">
        <v>1061</v>
      </c>
    </row>
    <row r="50" spans="2:7" ht="12.75">
      <c r="B50" s="147" t="s">
        <v>66</v>
      </c>
      <c r="C50" s="109" t="s">
        <v>66</v>
      </c>
      <c r="D50" s="124" t="s">
        <v>1064</v>
      </c>
      <c r="E50" s="119" t="s">
        <v>1065</v>
      </c>
      <c r="F50" s="121" t="s">
        <v>1066</v>
      </c>
      <c r="G50" s="148" t="s">
        <v>1067</v>
      </c>
    </row>
    <row r="51" spans="2:7" ht="25.5">
      <c r="B51" s="147" t="s">
        <v>1068</v>
      </c>
      <c r="C51" s="109" t="s">
        <v>1068</v>
      </c>
      <c r="D51" s="124" t="s">
        <v>1069</v>
      </c>
      <c r="E51" s="119" t="s">
        <v>1065</v>
      </c>
      <c r="F51" s="121" t="s">
        <v>1070</v>
      </c>
      <c r="G51" s="148" t="s">
        <v>1067</v>
      </c>
    </row>
    <row r="52" spans="2:7" ht="12.75">
      <c r="B52" s="147" t="s">
        <v>1071</v>
      </c>
      <c r="C52" s="109" t="s">
        <v>1071</v>
      </c>
      <c r="D52" s="124" t="s">
        <v>1072</v>
      </c>
      <c r="E52" s="119" t="s">
        <v>1065</v>
      </c>
      <c r="F52" s="121" t="s">
        <v>1073</v>
      </c>
      <c r="G52" s="148" t="s">
        <v>1067</v>
      </c>
    </row>
    <row r="53" spans="2:7" ht="12.75">
      <c r="B53" s="147" t="s">
        <v>1074</v>
      </c>
      <c r="C53" s="109" t="s">
        <v>1075</v>
      </c>
      <c r="D53" s="124" t="s">
        <v>1076</v>
      </c>
      <c r="E53" s="119" t="s">
        <v>1065</v>
      </c>
      <c r="F53" s="121" t="s">
        <v>1077</v>
      </c>
      <c r="G53" s="148"/>
    </row>
    <row r="54" spans="2:7" ht="12.75">
      <c r="B54" s="147" t="s">
        <v>1078</v>
      </c>
      <c r="C54" s="109" t="s">
        <v>1078</v>
      </c>
      <c r="D54" s="124" t="s">
        <v>1079</v>
      </c>
      <c r="E54" s="119" t="s">
        <v>1065</v>
      </c>
      <c r="F54" s="121" t="s">
        <v>1080</v>
      </c>
      <c r="G54" s="148" t="s">
        <v>1067</v>
      </c>
    </row>
    <row r="55" spans="2:7" ht="12.75">
      <c r="B55" s="147" t="s">
        <v>66</v>
      </c>
      <c r="C55" s="109" t="s">
        <v>66</v>
      </c>
      <c r="D55" s="178" t="s">
        <v>1081</v>
      </c>
      <c r="E55" s="119" t="s">
        <v>1065</v>
      </c>
      <c r="F55" s="121" t="s">
        <v>1082</v>
      </c>
      <c r="G55" s="149" t="s">
        <v>1067</v>
      </c>
    </row>
    <row r="56" spans="2:7" ht="12.75">
      <c r="B56" s="147" t="s">
        <v>66</v>
      </c>
      <c r="C56" s="109" t="s">
        <v>66</v>
      </c>
      <c r="D56" s="124" t="s">
        <v>1083</v>
      </c>
      <c r="E56" s="119" t="s">
        <v>1065</v>
      </c>
      <c r="F56" s="121" t="s">
        <v>1084</v>
      </c>
      <c r="G56" s="148" t="s">
        <v>1067</v>
      </c>
    </row>
    <row r="57" spans="2:7" ht="12.75">
      <c r="B57" s="147" t="s">
        <v>66</v>
      </c>
      <c r="C57" s="109" t="s">
        <v>66</v>
      </c>
      <c r="D57" s="124" t="s">
        <v>1085</v>
      </c>
      <c r="E57" s="119" t="s">
        <v>1065</v>
      </c>
      <c r="F57" s="121" t="s">
        <v>1086</v>
      </c>
      <c r="G57" s="148" t="s">
        <v>1067</v>
      </c>
    </row>
    <row r="58" spans="2:7" ht="12.75">
      <c r="B58" s="143" t="s">
        <v>66</v>
      </c>
      <c r="C58" s="105" t="s">
        <v>66</v>
      </c>
      <c r="D58" s="178" t="s">
        <v>1087</v>
      </c>
      <c r="E58" s="119" t="s">
        <v>1065</v>
      </c>
      <c r="F58" s="122" t="s">
        <v>1088</v>
      </c>
      <c r="G58" s="149" t="s">
        <v>1067</v>
      </c>
    </row>
    <row r="59" spans="2:7" s="123" customFormat="1" ht="12.75">
      <c r="B59" s="143" t="s">
        <v>66</v>
      </c>
      <c r="C59" s="105" t="s">
        <v>66</v>
      </c>
      <c r="D59" s="178" t="s">
        <v>1089</v>
      </c>
      <c r="E59" s="119" t="s">
        <v>1065</v>
      </c>
      <c r="F59" s="122" t="s">
        <v>1090</v>
      </c>
      <c r="G59" s="149"/>
    </row>
    <row r="60" spans="2:7" s="123" customFormat="1" ht="12.75">
      <c r="B60" s="147" t="s">
        <v>66</v>
      </c>
      <c r="C60" s="109" t="s">
        <v>66</v>
      </c>
      <c r="D60" s="178" t="s">
        <v>1091</v>
      </c>
      <c r="E60" s="119" t="s">
        <v>1065</v>
      </c>
      <c r="F60" s="122" t="s">
        <v>1092</v>
      </c>
      <c r="G60" s="149" t="s">
        <v>1067</v>
      </c>
    </row>
    <row r="61" spans="2:7" s="123" customFormat="1" ht="12.75">
      <c r="B61" s="147" t="s">
        <v>66</v>
      </c>
      <c r="C61" s="109" t="s">
        <v>66</v>
      </c>
      <c r="D61" s="124" t="s">
        <v>1093</v>
      </c>
      <c r="E61" s="119" t="s">
        <v>1065</v>
      </c>
      <c r="F61" s="121" t="s">
        <v>1094</v>
      </c>
      <c r="G61" s="148" t="s">
        <v>1067</v>
      </c>
    </row>
    <row r="62" spans="2:7" s="123" customFormat="1" ht="12.75">
      <c r="B62" s="147" t="s">
        <v>66</v>
      </c>
      <c r="C62" s="109" t="s">
        <v>66</v>
      </c>
      <c r="D62" s="124" t="s">
        <v>1095</v>
      </c>
      <c r="E62" s="125" t="s">
        <v>1065</v>
      </c>
      <c r="F62" s="121" t="s">
        <v>1096</v>
      </c>
      <c r="G62" s="148" t="s">
        <v>1067</v>
      </c>
    </row>
    <row r="63" spans="2:7" ht="12.75">
      <c r="B63" s="145" t="s">
        <v>1097</v>
      </c>
      <c r="C63" s="107" t="s">
        <v>1097</v>
      </c>
      <c r="D63" s="177" t="s">
        <v>1098</v>
      </c>
      <c r="E63" s="119" t="s">
        <v>1099</v>
      </c>
      <c r="F63" s="107" t="s">
        <v>1100</v>
      </c>
      <c r="G63" s="146" t="s">
        <v>1067</v>
      </c>
    </row>
    <row r="64" spans="2:7" ht="12.75">
      <c r="B64" s="147" t="s">
        <v>1101</v>
      </c>
      <c r="C64" s="109" t="s">
        <v>1102</v>
      </c>
      <c r="D64" s="124" t="s">
        <v>1102</v>
      </c>
      <c r="E64" s="119" t="s">
        <v>1099</v>
      </c>
      <c r="F64" s="109" t="s">
        <v>1103</v>
      </c>
      <c r="G64" s="148" t="s">
        <v>1067</v>
      </c>
    </row>
    <row r="65" spans="2:7" ht="12.75">
      <c r="B65" s="147" t="s">
        <v>1104</v>
      </c>
      <c r="C65" s="109" t="s">
        <v>1104</v>
      </c>
      <c r="D65" s="124" t="s">
        <v>1104</v>
      </c>
      <c r="E65" s="119" t="s">
        <v>1099</v>
      </c>
      <c r="F65" s="109" t="s">
        <v>1105</v>
      </c>
      <c r="G65" s="148">
        <v>1.5</v>
      </c>
    </row>
    <row r="66" spans="2:7" ht="12.75">
      <c r="B66" s="147" t="s">
        <v>1106</v>
      </c>
      <c r="C66" s="109" t="s">
        <v>1107</v>
      </c>
      <c r="D66" s="124" t="s">
        <v>1107</v>
      </c>
      <c r="E66" s="119" t="s">
        <v>1099</v>
      </c>
      <c r="F66" s="109" t="s">
        <v>1108</v>
      </c>
      <c r="G66" s="148">
        <v>1.5</v>
      </c>
    </row>
    <row r="67" spans="2:7" ht="12.75">
      <c r="B67" s="147" t="s">
        <v>66</v>
      </c>
      <c r="C67" s="109" t="s">
        <v>66</v>
      </c>
      <c r="D67" s="124" t="s">
        <v>1109</v>
      </c>
      <c r="E67" s="125" t="s">
        <v>1099</v>
      </c>
      <c r="F67" s="109" t="s">
        <v>1110</v>
      </c>
      <c r="G67" s="148" t="s">
        <v>1067</v>
      </c>
    </row>
    <row r="68" spans="2:7" ht="15" customHeight="1">
      <c r="B68" s="147" t="s">
        <v>66</v>
      </c>
      <c r="C68" s="109" t="s">
        <v>66</v>
      </c>
      <c r="D68" s="132" t="s">
        <v>1111</v>
      </c>
      <c r="E68" s="130" t="s">
        <v>1112</v>
      </c>
      <c r="F68" s="131" t="s">
        <v>219</v>
      </c>
      <c r="G68" s="154" t="s">
        <v>220</v>
      </c>
    </row>
    <row r="69" spans="2:7" ht="12.75">
      <c r="B69" s="147" t="s">
        <v>221</v>
      </c>
      <c r="C69" s="109" t="s">
        <v>125</v>
      </c>
      <c r="D69" s="124" t="s">
        <v>221</v>
      </c>
      <c r="E69" s="125" t="s">
        <v>222</v>
      </c>
      <c r="F69" s="109" t="s">
        <v>223</v>
      </c>
      <c r="G69" s="148">
        <v>1.8</v>
      </c>
    </row>
    <row r="70" spans="2:7" ht="12.75">
      <c r="B70" s="147" t="s">
        <v>224</v>
      </c>
      <c r="C70" s="109" t="s">
        <v>125</v>
      </c>
      <c r="D70" s="124" t="s">
        <v>224</v>
      </c>
      <c r="E70" s="125" t="s">
        <v>222</v>
      </c>
      <c r="F70" s="109" t="s">
        <v>225</v>
      </c>
      <c r="G70" s="148">
        <v>1.8</v>
      </c>
    </row>
    <row r="71" spans="2:7" ht="12.75">
      <c r="B71" s="147" t="s">
        <v>226</v>
      </c>
      <c r="C71" s="109" t="s">
        <v>125</v>
      </c>
      <c r="D71" s="124" t="s">
        <v>226</v>
      </c>
      <c r="E71" s="125" t="s">
        <v>222</v>
      </c>
      <c r="F71" s="109" t="s">
        <v>227</v>
      </c>
      <c r="G71" s="148">
        <v>1.8</v>
      </c>
    </row>
    <row r="72" spans="2:7" ht="12.75">
      <c r="B72" s="147" t="s">
        <v>228</v>
      </c>
      <c r="C72" s="109" t="s">
        <v>125</v>
      </c>
      <c r="D72" s="124" t="s">
        <v>228</v>
      </c>
      <c r="E72" s="125" t="s">
        <v>222</v>
      </c>
      <c r="F72" s="109" t="s">
        <v>229</v>
      </c>
      <c r="G72" s="148">
        <v>1.8</v>
      </c>
    </row>
    <row r="73" spans="2:7" ht="12.75">
      <c r="B73" s="147" t="s">
        <v>228</v>
      </c>
      <c r="C73" s="109" t="s">
        <v>125</v>
      </c>
      <c r="D73" s="124" t="s">
        <v>230</v>
      </c>
      <c r="E73" s="125" t="s">
        <v>222</v>
      </c>
      <c r="F73" s="109" t="s">
        <v>231</v>
      </c>
      <c r="G73" s="148">
        <v>1.8</v>
      </c>
    </row>
    <row r="74" spans="2:7" ht="12.75">
      <c r="B74" s="147" t="s">
        <v>66</v>
      </c>
      <c r="C74" s="109" t="s">
        <v>66</v>
      </c>
      <c r="D74" s="134" t="s">
        <v>232</v>
      </c>
      <c r="E74" s="106" t="s">
        <v>233</v>
      </c>
      <c r="F74" s="133" t="s">
        <v>234</v>
      </c>
      <c r="G74" s="155" t="s">
        <v>235</v>
      </c>
    </row>
    <row r="75" spans="2:7" ht="12.75">
      <c r="B75" s="147" t="s">
        <v>66</v>
      </c>
      <c r="C75" s="109" t="s">
        <v>66</v>
      </c>
      <c r="D75" s="134" t="s">
        <v>236</v>
      </c>
      <c r="E75" s="106" t="s">
        <v>233</v>
      </c>
      <c r="F75" s="133" t="s">
        <v>237</v>
      </c>
      <c r="G75" s="155" t="s">
        <v>235</v>
      </c>
    </row>
    <row r="76" spans="2:7" ht="12.75">
      <c r="B76" s="147" t="s">
        <v>66</v>
      </c>
      <c r="C76" s="109" t="s">
        <v>66</v>
      </c>
      <c r="D76" s="134" t="s">
        <v>238</v>
      </c>
      <c r="E76" s="106" t="s">
        <v>233</v>
      </c>
      <c r="F76" s="133" t="s">
        <v>239</v>
      </c>
      <c r="G76" s="155" t="s">
        <v>235</v>
      </c>
    </row>
    <row r="77" spans="2:7" ht="12.75">
      <c r="B77" s="147" t="s">
        <v>66</v>
      </c>
      <c r="C77" s="109" t="s">
        <v>66</v>
      </c>
      <c r="D77" s="134" t="s">
        <v>240</v>
      </c>
      <c r="E77" s="106" t="s">
        <v>241</v>
      </c>
      <c r="F77" s="133" t="s">
        <v>242</v>
      </c>
      <c r="G77" s="155" t="s">
        <v>243</v>
      </c>
    </row>
    <row r="78" spans="2:7" ht="12.75">
      <c r="B78" s="147" t="s">
        <v>66</v>
      </c>
      <c r="C78" s="109" t="s">
        <v>66</v>
      </c>
      <c r="D78" s="134" t="s">
        <v>244</v>
      </c>
      <c r="E78" s="106" t="s">
        <v>241</v>
      </c>
      <c r="F78" s="133" t="s">
        <v>245</v>
      </c>
      <c r="G78" s="155" t="s">
        <v>243</v>
      </c>
    </row>
    <row r="79" spans="2:7" ht="12.75">
      <c r="B79" s="156" t="s">
        <v>246</v>
      </c>
      <c r="C79" s="109" t="s">
        <v>247</v>
      </c>
      <c r="D79" s="124" t="s">
        <v>246</v>
      </c>
      <c r="E79" s="125" t="s">
        <v>248</v>
      </c>
      <c r="F79" s="135" t="s">
        <v>249</v>
      </c>
      <c r="G79" s="148" t="s">
        <v>250</v>
      </c>
    </row>
    <row r="80" spans="2:7" ht="12.75">
      <c r="B80" s="156" t="s">
        <v>251</v>
      </c>
      <c r="C80" s="109" t="s">
        <v>252</v>
      </c>
      <c r="D80" s="124" t="s">
        <v>251</v>
      </c>
      <c r="E80" s="125" t="s">
        <v>248</v>
      </c>
      <c r="F80" s="135" t="s">
        <v>253</v>
      </c>
      <c r="G80" s="148" t="s">
        <v>250</v>
      </c>
    </row>
    <row r="81" spans="2:7" ht="12.75">
      <c r="B81" s="156" t="s">
        <v>254</v>
      </c>
      <c r="C81" s="109" t="s">
        <v>255</v>
      </c>
      <c r="D81" s="124" t="s">
        <v>254</v>
      </c>
      <c r="E81" s="125" t="s">
        <v>248</v>
      </c>
      <c r="F81" s="135" t="s">
        <v>256</v>
      </c>
      <c r="G81" s="148" t="s">
        <v>250</v>
      </c>
    </row>
    <row r="82" spans="2:7" ht="12.75">
      <c r="B82" s="156" t="s">
        <v>257</v>
      </c>
      <c r="C82" s="109" t="s">
        <v>258</v>
      </c>
      <c r="D82" s="124" t="s">
        <v>257</v>
      </c>
      <c r="E82" s="125" t="s">
        <v>248</v>
      </c>
      <c r="F82" s="135" t="s">
        <v>259</v>
      </c>
      <c r="G82" s="148" t="s">
        <v>250</v>
      </c>
    </row>
    <row r="83" spans="2:7" ht="12.75">
      <c r="B83" s="143" t="s">
        <v>66</v>
      </c>
      <c r="C83" s="105" t="s">
        <v>66</v>
      </c>
      <c r="D83" s="124" t="s">
        <v>260</v>
      </c>
      <c r="E83" s="125" t="s">
        <v>248</v>
      </c>
      <c r="F83" s="135" t="s">
        <v>261</v>
      </c>
      <c r="G83" s="148" t="s">
        <v>250</v>
      </c>
    </row>
    <row r="84" spans="2:7" ht="12.75">
      <c r="B84" s="143" t="s">
        <v>66</v>
      </c>
      <c r="C84" s="105" t="s">
        <v>66</v>
      </c>
      <c r="D84" s="124" t="s">
        <v>262</v>
      </c>
      <c r="E84" s="125" t="s">
        <v>248</v>
      </c>
      <c r="F84" s="135" t="s">
        <v>263</v>
      </c>
      <c r="G84" s="148" t="s">
        <v>250</v>
      </c>
    </row>
    <row r="85" spans="2:7" ht="12.75">
      <c r="B85" s="143" t="s">
        <v>66</v>
      </c>
      <c r="C85" s="105" t="s">
        <v>66</v>
      </c>
      <c r="D85" s="124" t="s">
        <v>264</v>
      </c>
      <c r="E85" s="125" t="s">
        <v>248</v>
      </c>
      <c r="F85" s="135" t="s">
        <v>265</v>
      </c>
      <c r="G85" s="148" t="s">
        <v>250</v>
      </c>
    </row>
    <row r="86" spans="2:7" ht="12.75">
      <c r="B86" s="143" t="s">
        <v>66</v>
      </c>
      <c r="C86" s="105" t="s">
        <v>66</v>
      </c>
      <c r="D86" s="124" t="s">
        <v>266</v>
      </c>
      <c r="E86" s="125" t="s">
        <v>248</v>
      </c>
      <c r="F86" s="135" t="s">
        <v>267</v>
      </c>
      <c r="G86" s="148" t="s">
        <v>250</v>
      </c>
    </row>
    <row r="87" spans="2:7" ht="12.75">
      <c r="B87" s="143" t="s">
        <v>66</v>
      </c>
      <c r="C87" s="105" t="s">
        <v>66</v>
      </c>
      <c r="D87" s="124" t="s">
        <v>268</v>
      </c>
      <c r="E87" s="125" t="s">
        <v>248</v>
      </c>
      <c r="F87" s="135" t="s">
        <v>269</v>
      </c>
      <c r="G87" s="148" t="s">
        <v>250</v>
      </c>
    </row>
    <row r="88" spans="2:7" ht="12.75">
      <c r="B88" s="143" t="s">
        <v>66</v>
      </c>
      <c r="C88" s="105" t="s">
        <v>66</v>
      </c>
      <c r="D88" s="124" t="s">
        <v>270</v>
      </c>
      <c r="E88" s="125" t="s">
        <v>248</v>
      </c>
      <c r="F88" s="135" t="s">
        <v>271</v>
      </c>
      <c r="G88" s="148" t="s">
        <v>250</v>
      </c>
    </row>
    <row r="89" spans="2:7" ht="12.75">
      <c r="B89" s="143" t="s">
        <v>66</v>
      </c>
      <c r="C89" s="105" t="s">
        <v>66</v>
      </c>
      <c r="D89" s="124" t="s">
        <v>272</v>
      </c>
      <c r="E89" s="125" t="s">
        <v>248</v>
      </c>
      <c r="F89" s="135" t="s">
        <v>273</v>
      </c>
      <c r="G89" s="148" t="s">
        <v>250</v>
      </c>
    </row>
    <row r="90" spans="2:7" ht="12.75">
      <c r="B90" s="143" t="s">
        <v>66</v>
      </c>
      <c r="C90" s="105" t="s">
        <v>66</v>
      </c>
      <c r="D90" s="124" t="s">
        <v>274</v>
      </c>
      <c r="E90" s="125" t="s">
        <v>248</v>
      </c>
      <c r="F90" s="135" t="s">
        <v>275</v>
      </c>
      <c r="G90" s="148" t="s">
        <v>250</v>
      </c>
    </row>
    <row r="91" spans="2:7" ht="12.75">
      <c r="B91" s="143" t="s">
        <v>66</v>
      </c>
      <c r="C91" s="105" t="s">
        <v>66</v>
      </c>
      <c r="D91" s="124" t="s">
        <v>276</v>
      </c>
      <c r="E91" s="125" t="s">
        <v>248</v>
      </c>
      <c r="F91" s="135" t="s">
        <v>277</v>
      </c>
      <c r="G91" s="148" t="s">
        <v>250</v>
      </c>
    </row>
    <row r="92" spans="2:7" s="138" customFormat="1" ht="12.75">
      <c r="B92" s="157" t="s">
        <v>278</v>
      </c>
      <c r="C92" s="136" t="s">
        <v>278</v>
      </c>
      <c r="D92" s="179" t="s">
        <v>278</v>
      </c>
      <c r="E92" s="137" t="s">
        <v>279</v>
      </c>
      <c r="F92" s="136" t="s">
        <v>280</v>
      </c>
      <c r="G92" s="158" t="s">
        <v>281</v>
      </c>
    </row>
    <row r="93" spans="2:7" ht="12.75">
      <c r="B93" s="157" t="s">
        <v>282</v>
      </c>
      <c r="C93" s="136" t="s">
        <v>282</v>
      </c>
      <c r="D93" s="179" t="s">
        <v>282</v>
      </c>
      <c r="E93" s="137" t="s">
        <v>279</v>
      </c>
      <c r="F93" s="136" t="s">
        <v>283</v>
      </c>
      <c r="G93" s="158" t="s">
        <v>284</v>
      </c>
    </row>
    <row r="94" spans="2:7" ht="12.75">
      <c r="B94" s="157" t="s">
        <v>285</v>
      </c>
      <c r="C94" s="136" t="s">
        <v>285</v>
      </c>
      <c r="D94" s="179" t="s">
        <v>285</v>
      </c>
      <c r="E94" s="137" t="s">
        <v>279</v>
      </c>
      <c r="F94" s="136" t="s">
        <v>286</v>
      </c>
      <c r="G94" s="158" t="s">
        <v>281</v>
      </c>
    </row>
    <row r="95" spans="2:7" ht="12.75">
      <c r="B95" s="159" t="s">
        <v>287</v>
      </c>
      <c r="C95" s="139" t="s">
        <v>287</v>
      </c>
      <c r="D95" s="179" t="s">
        <v>287</v>
      </c>
      <c r="E95" s="137" t="s">
        <v>279</v>
      </c>
      <c r="F95" s="136" t="s">
        <v>287</v>
      </c>
      <c r="G95" s="160" t="s">
        <v>288</v>
      </c>
    </row>
    <row r="96" spans="2:7" ht="12.75">
      <c r="B96" s="159" t="s">
        <v>289</v>
      </c>
      <c r="C96" s="139" t="s">
        <v>289</v>
      </c>
      <c r="D96" s="179" t="s">
        <v>289</v>
      </c>
      <c r="E96" s="137" t="s">
        <v>279</v>
      </c>
      <c r="F96" s="136" t="s">
        <v>289</v>
      </c>
      <c r="G96" s="160" t="s">
        <v>288</v>
      </c>
    </row>
    <row r="97" spans="2:7" ht="12.75">
      <c r="B97" s="159" t="s">
        <v>290</v>
      </c>
      <c r="C97" s="139" t="s">
        <v>290</v>
      </c>
      <c r="D97" s="179" t="s">
        <v>290</v>
      </c>
      <c r="E97" s="137" t="s">
        <v>279</v>
      </c>
      <c r="F97" s="136" t="s">
        <v>290</v>
      </c>
      <c r="G97" s="160" t="s">
        <v>291</v>
      </c>
    </row>
    <row r="98" spans="2:7" ht="12.75">
      <c r="B98" s="159" t="s">
        <v>292</v>
      </c>
      <c r="C98" s="139" t="s">
        <v>292</v>
      </c>
      <c r="D98" s="179" t="s">
        <v>292</v>
      </c>
      <c r="E98" s="137" t="s">
        <v>279</v>
      </c>
      <c r="F98" s="136" t="s">
        <v>292</v>
      </c>
      <c r="G98" s="161" t="s">
        <v>281</v>
      </c>
    </row>
    <row r="99" spans="2:7" ht="12.75">
      <c r="B99" s="159" t="s">
        <v>293</v>
      </c>
      <c r="C99" s="139" t="s">
        <v>293</v>
      </c>
      <c r="D99" s="179" t="s">
        <v>293</v>
      </c>
      <c r="E99" s="137" t="s">
        <v>279</v>
      </c>
      <c r="F99" s="136" t="s">
        <v>293</v>
      </c>
      <c r="G99" s="161" t="s">
        <v>294</v>
      </c>
    </row>
    <row r="100" spans="2:7" ht="12.75">
      <c r="B100" s="159" t="s">
        <v>295</v>
      </c>
      <c r="C100" s="139" t="s">
        <v>295</v>
      </c>
      <c r="D100" s="179" t="s">
        <v>295</v>
      </c>
      <c r="E100" s="137" t="s">
        <v>279</v>
      </c>
      <c r="F100" s="136" t="s">
        <v>295</v>
      </c>
      <c r="G100" s="161" t="s">
        <v>296</v>
      </c>
    </row>
    <row r="101" spans="2:7" ht="12.75">
      <c r="B101" s="159" t="s">
        <v>297</v>
      </c>
      <c r="C101" s="139" t="s">
        <v>297</v>
      </c>
      <c r="D101" s="179" t="s">
        <v>297</v>
      </c>
      <c r="E101" s="137" t="s">
        <v>279</v>
      </c>
      <c r="F101" s="136" t="s">
        <v>297</v>
      </c>
      <c r="G101" s="161" t="s">
        <v>281</v>
      </c>
    </row>
    <row r="102" spans="2:7" ht="12.75">
      <c r="B102" s="159" t="s">
        <v>298</v>
      </c>
      <c r="C102" s="139" t="s">
        <v>298</v>
      </c>
      <c r="D102" s="179" t="s">
        <v>298</v>
      </c>
      <c r="E102" s="137" t="s">
        <v>279</v>
      </c>
      <c r="F102" s="136" t="s">
        <v>298</v>
      </c>
      <c r="G102" s="161" t="s">
        <v>281</v>
      </c>
    </row>
    <row r="103" spans="2:7" ht="13.5" thickBot="1">
      <c r="B103" s="162" t="s">
        <v>299</v>
      </c>
      <c r="C103" s="163" t="s">
        <v>299</v>
      </c>
      <c r="D103" s="180" t="s">
        <v>299</v>
      </c>
      <c r="E103" s="164" t="s">
        <v>279</v>
      </c>
      <c r="F103" s="165" t="s">
        <v>299</v>
      </c>
      <c r="G103" s="166" t="s">
        <v>281</v>
      </c>
    </row>
    <row r="104" spans="2:7" ht="12.75">
      <c r="B104" s="126"/>
      <c r="C104" s="127"/>
      <c r="D104" s="128"/>
      <c r="E104" s="128"/>
      <c r="F104" s="129"/>
      <c r="G104" s="129"/>
    </row>
    <row r="105" spans="2:7" ht="13.5" thickBot="1">
      <c r="B105" s="126"/>
      <c r="C105" s="127"/>
      <c r="D105" s="128"/>
      <c r="E105" s="128"/>
      <c r="F105" s="129"/>
      <c r="G105" s="129"/>
    </row>
    <row r="106" spans="2:7" ht="13.5" customHeight="1" thickBot="1">
      <c r="B106" s="140"/>
      <c r="C106" s="127"/>
      <c r="D106" s="104"/>
      <c r="E106" s="366" t="s">
        <v>300</v>
      </c>
      <c r="F106" s="367"/>
      <c r="G106" s="368"/>
    </row>
    <row r="107" spans="4:7" ht="12.75">
      <c r="D107" s="104"/>
      <c r="E107" s="167" t="s">
        <v>301</v>
      </c>
      <c r="F107" s="364" t="s">
        <v>302</v>
      </c>
      <c r="G107" s="365"/>
    </row>
    <row r="108" spans="4:7" ht="12.75">
      <c r="D108" s="104"/>
      <c r="E108" s="168" t="s">
        <v>103</v>
      </c>
      <c r="F108" s="348" t="s">
        <v>303</v>
      </c>
      <c r="G108" s="349"/>
    </row>
    <row r="109" spans="4:7" ht="12.75">
      <c r="D109" s="104"/>
      <c r="E109" s="168" t="s">
        <v>304</v>
      </c>
      <c r="F109" s="348" t="s">
        <v>305</v>
      </c>
      <c r="G109" s="349"/>
    </row>
    <row r="110" spans="4:7" ht="12.75">
      <c r="D110" s="104"/>
      <c r="E110" s="168" t="s">
        <v>306</v>
      </c>
      <c r="F110" s="348" t="s">
        <v>307</v>
      </c>
      <c r="G110" s="349"/>
    </row>
    <row r="111" spans="4:7" ht="12.75">
      <c r="D111" s="104"/>
      <c r="E111" s="168" t="s">
        <v>1067</v>
      </c>
      <c r="F111" s="348" t="s">
        <v>308</v>
      </c>
      <c r="G111" s="349"/>
    </row>
    <row r="112" spans="4:7" ht="12.75">
      <c r="D112" s="104"/>
      <c r="E112" s="168" t="s">
        <v>309</v>
      </c>
      <c r="F112" s="348" t="s">
        <v>310</v>
      </c>
      <c r="G112" s="349"/>
    </row>
    <row r="113" spans="4:7" ht="12.75">
      <c r="D113" s="104"/>
      <c r="E113" s="168" t="s">
        <v>311</v>
      </c>
      <c r="F113" s="348" t="s">
        <v>312</v>
      </c>
      <c r="G113" s="349"/>
    </row>
    <row r="114" spans="4:7" ht="12.75">
      <c r="D114" s="104"/>
      <c r="E114" s="168" t="s">
        <v>1022</v>
      </c>
      <c r="F114" s="348" t="s">
        <v>313</v>
      </c>
      <c r="G114" s="349"/>
    </row>
    <row r="115" spans="4:7" ht="26.25" customHeight="1">
      <c r="D115" s="104"/>
      <c r="E115" s="168" t="s">
        <v>281</v>
      </c>
      <c r="F115" s="358" t="s">
        <v>314</v>
      </c>
      <c r="G115" s="359"/>
    </row>
    <row r="116" spans="4:7" ht="13.5" customHeight="1">
      <c r="D116" s="104"/>
      <c r="E116" s="168" t="s">
        <v>1061</v>
      </c>
      <c r="F116" s="354" t="s">
        <v>315</v>
      </c>
      <c r="G116" s="355"/>
    </row>
    <row r="117" spans="4:7" ht="12.75">
      <c r="D117" s="104"/>
      <c r="E117" s="168" t="s">
        <v>316</v>
      </c>
      <c r="F117" s="354" t="s">
        <v>317</v>
      </c>
      <c r="G117" s="355"/>
    </row>
    <row r="118" spans="4:7" ht="12.75">
      <c r="D118" s="104"/>
      <c r="E118" s="168" t="s">
        <v>318</v>
      </c>
      <c r="F118" s="354" t="s">
        <v>319</v>
      </c>
      <c r="G118" s="355"/>
    </row>
    <row r="119" spans="4:7" ht="12.75">
      <c r="D119" s="104"/>
      <c r="E119" s="168" t="s">
        <v>320</v>
      </c>
      <c r="F119" s="356" t="s">
        <v>321</v>
      </c>
      <c r="G119" s="357"/>
    </row>
    <row r="120" spans="4:7" ht="12.75">
      <c r="D120" s="104"/>
      <c r="E120" s="168" t="s">
        <v>70</v>
      </c>
      <c r="F120" s="350" t="s">
        <v>322</v>
      </c>
      <c r="G120" s="351"/>
    </row>
    <row r="121" spans="4:7" ht="12.75">
      <c r="D121" s="104"/>
      <c r="E121" s="168" t="s">
        <v>250</v>
      </c>
      <c r="F121" s="350" t="s">
        <v>323</v>
      </c>
      <c r="G121" s="351"/>
    </row>
    <row r="122" spans="4:7" ht="12.75">
      <c r="D122" s="104"/>
      <c r="E122" s="168" t="s">
        <v>235</v>
      </c>
      <c r="F122" s="350" t="s">
        <v>324</v>
      </c>
      <c r="G122" s="351"/>
    </row>
    <row r="123" spans="4:7" ht="12.75">
      <c r="D123" s="104"/>
      <c r="E123" s="168" t="s">
        <v>243</v>
      </c>
      <c r="F123" s="348" t="s">
        <v>325</v>
      </c>
      <c r="G123" s="349"/>
    </row>
    <row r="124" spans="4:7" ht="12.75">
      <c r="D124" s="104"/>
      <c r="E124" s="168" t="s">
        <v>326</v>
      </c>
      <c r="F124" s="348" t="s">
        <v>327</v>
      </c>
      <c r="G124" s="349"/>
    </row>
    <row r="125" spans="4:7" ht="12.75">
      <c r="D125" s="104"/>
      <c r="E125" s="168" t="s">
        <v>328</v>
      </c>
      <c r="F125" s="348" t="s">
        <v>329</v>
      </c>
      <c r="G125" s="349"/>
    </row>
    <row r="126" spans="4:7" ht="12.75">
      <c r="D126" s="104"/>
      <c r="E126" s="168" t="s">
        <v>330</v>
      </c>
      <c r="F126" s="348" t="s">
        <v>607</v>
      </c>
      <c r="G126" s="349"/>
    </row>
    <row r="127" spans="4:7" ht="12.75">
      <c r="D127" s="104"/>
      <c r="E127" s="168" t="s">
        <v>220</v>
      </c>
      <c r="F127" s="348" t="s">
        <v>331</v>
      </c>
      <c r="G127" s="349"/>
    </row>
    <row r="128" spans="4:7" ht="12.75">
      <c r="D128" s="104"/>
      <c r="E128" s="168" t="s">
        <v>332</v>
      </c>
      <c r="F128" s="354" t="s">
        <v>333</v>
      </c>
      <c r="G128" s="355"/>
    </row>
    <row r="129" spans="4:7" ht="12.75">
      <c r="D129" s="104"/>
      <c r="E129" s="168" t="s">
        <v>334</v>
      </c>
      <c r="F129" s="354" t="s">
        <v>335</v>
      </c>
      <c r="G129" s="355"/>
    </row>
    <row r="130" spans="4:7" ht="12.75">
      <c r="D130" s="104"/>
      <c r="E130" s="168" t="s">
        <v>336</v>
      </c>
      <c r="F130" s="354" t="s">
        <v>337</v>
      </c>
      <c r="G130" s="355"/>
    </row>
    <row r="131" spans="4:7" ht="13.5" thickBot="1">
      <c r="D131" s="104"/>
      <c r="E131" s="169" t="s">
        <v>338</v>
      </c>
      <c r="F131" s="352" t="s">
        <v>339</v>
      </c>
      <c r="G131" s="353"/>
    </row>
  </sheetData>
  <mergeCells count="33">
    <mergeCell ref="D2:D3"/>
    <mergeCell ref="F2:F3"/>
    <mergeCell ref="G2:G3"/>
    <mergeCell ref="E17:E18"/>
    <mergeCell ref="E24:E25"/>
    <mergeCell ref="G24:G25"/>
    <mergeCell ref="E10:E12"/>
    <mergeCell ref="F107:G107"/>
    <mergeCell ref="E106:G106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31:G131"/>
    <mergeCell ref="F127:G127"/>
    <mergeCell ref="F128:G128"/>
    <mergeCell ref="F129:G129"/>
    <mergeCell ref="F130:G130"/>
    <mergeCell ref="F125:G125"/>
    <mergeCell ref="F126:G126"/>
    <mergeCell ref="F120:G120"/>
    <mergeCell ref="F121:G121"/>
    <mergeCell ref="F122:G122"/>
    <mergeCell ref="F123:G123"/>
    <mergeCell ref="F124:G124"/>
  </mergeCells>
  <printOptions/>
  <pageMargins left="0.75" right="0.75" top="1" bottom="1" header="0.4921259845" footer="0.4921259845"/>
  <pageSetup horizontalDpi="600" verticalDpi="600" orientation="landscape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6"/>
  <sheetViews>
    <sheetView workbookViewId="0" topLeftCell="A1">
      <selection activeCell="B2" sqref="B2"/>
    </sheetView>
  </sheetViews>
  <sheetFormatPr defaultColWidth="9.140625" defaultRowHeight="12.75"/>
  <cols>
    <col min="1" max="1" width="1.421875" style="48" customWidth="1"/>
    <col min="2" max="2" width="24.7109375" style="48" customWidth="1"/>
    <col min="3" max="3" width="10.8515625" style="52" customWidth="1"/>
    <col min="4" max="4" width="102.140625" style="49" customWidth="1"/>
    <col min="5" max="5" width="10.8515625" style="52" customWidth="1"/>
    <col min="6" max="6" width="8.421875" style="52" bestFit="1" customWidth="1"/>
    <col min="7" max="7" width="5.28125" style="52" bestFit="1" customWidth="1"/>
    <col min="8" max="16384" width="9.140625" style="48" customWidth="1"/>
  </cols>
  <sheetData>
    <row r="1" ht="17.25" customHeight="1" thickBot="1">
      <c r="B1" s="200" t="s">
        <v>361</v>
      </c>
    </row>
    <row r="2" spans="2:7" ht="13.5" thickBot="1">
      <c r="B2" s="55" t="s">
        <v>823</v>
      </c>
      <c r="C2" s="83"/>
      <c r="D2" s="56"/>
      <c r="E2" s="83" t="s">
        <v>824</v>
      </c>
      <c r="F2" s="83"/>
      <c r="G2" s="84" t="s">
        <v>825</v>
      </c>
    </row>
    <row r="3" spans="2:7" ht="13.5" thickBot="1">
      <c r="B3" s="57" t="s">
        <v>826</v>
      </c>
      <c r="C3" s="58" t="s">
        <v>569</v>
      </c>
      <c r="D3" s="58" t="s">
        <v>827</v>
      </c>
      <c r="E3" s="83" t="s">
        <v>828</v>
      </c>
      <c r="F3" s="83" t="s">
        <v>829</v>
      </c>
      <c r="G3" s="84"/>
    </row>
    <row r="4" spans="2:7" ht="12.75">
      <c r="B4" s="59" t="s">
        <v>639</v>
      </c>
      <c r="C4" s="85" t="s">
        <v>830</v>
      </c>
      <c r="D4" s="60" t="s">
        <v>831</v>
      </c>
      <c r="E4" s="85" t="s">
        <v>832</v>
      </c>
      <c r="F4" s="85"/>
      <c r="G4" s="86"/>
    </row>
    <row r="5" spans="2:7" ht="12.75">
      <c r="B5" s="59"/>
      <c r="C5" s="85" t="s">
        <v>830</v>
      </c>
      <c r="D5" s="60" t="s">
        <v>833</v>
      </c>
      <c r="E5" s="85" t="s">
        <v>832</v>
      </c>
      <c r="F5" s="85"/>
      <c r="G5" s="86"/>
    </row>
    <row r="6" spans="2:7" ht="12.75">
      <c r="B6" s="59"/>
      <c r="C6" s="85" t="s">
        <v>514</v>
      </c>
      <c r="D6" s="60" t="s">
        <v>834</v>
      </c>
      <c r="E6" s="85"/>
      <c r="F6" s="85" t="s">
        <v>835</v>
      </c>
      <c r="G6" s="86"/>
    </row>
    <row r="7" spans="2:7" ht="12.75">
      <c r="B7" s="59"/>
      <c r="C7" s="85" t="s">
        <v>512</v>
      </c>
      <c r="D7" s="60" t="s">
        <v>836</v>
      </c>
      <c r="E7" s="85" t="s">
        <v>832</v>
      </c>
      <c r="F7" s="85"/>
      <c r="G7" s="86"/>
    </row>
    <row r="8" spans="2:7" ht="12.75">
      <c r="B8" s="59"/>
      <c r="C8" s="85" t="s">
        <v>514</v>
      </c>
      <c r="D8" s="60" t="s">
        <v>837</v>
      </c>
      <c r="E8" s="85" t="s">
        <v>832</v>
      </c>
      <c r="F8" s="85"/>
      <c r="G8" s="86"/>
    </row>
    <row r="9" spans="2:7" ht="12.75">
      <c r="B9" s="59"/>
      <c r="C9" s="85" t="s">
        <v>514</v>
      </c>
      <c r="D9" s="60" t="s">
        <v>838</v>
      </c>
      <c r="E9" s="85" t="s">
        <v>832</v>
      </c>
      <c r="F9" s="85"/>
      <c r="G9" s="86"/>
    </row>
    <row r="10" spans="2:7" ht="12.75">
      <c r="B10" s="59"/>
      <c r="C10" s="85" t="s">
        <v>514</v>
      </c>
      <c r="D10" s="60" t="s">
        <v>839</v>
      </c>
      <c r="E10" s="85" t="s">
        <v>832</v>
      </c>
      <c r="F10" s="85"/>
      <c r="G10" s="86"/>
    </row>
    <row r="11" spans="2:7" ht="12.75">
      <c r="B11" s="59"/>
      <c r="C11" s="85" t="s">
        <v>514</v>
      </c>
      <c r="D11" s="60" t="s">
        <v>840</v>
      </c>
      <c r="E11" s="85" t="s">
        <v>832</v>
      </c>
      <c r="F11" s="85"/>
      <c r="G11" s="86"/>
    </row>
    <row r="12" spans="2:7" ht="12.75">
      <c r="B12" s="59"/>
      <c r="C12" s="85" t="s">
        <v>514</v>
      </c>
      <c r="D12" s="60" t="s">
        <v>841</v>
      </c>
      <c r="E12" s="85" t="s">
        <v>832</v>
      </c>
      <c r="F12" s="85"/>
      <c r="G12" s="86"/>
    </row>
    <row r="13" spans="2:7" ht="12.75">
      <c r="B13" s="59"/>
      <c r="C13" s="85" t="s">
        <v>514</v>
      </c>
      <c r="D13" s="60" t="s">
        <v>842</v>
      </c>
      <c r="E13" s="85" t="s">
        <v>832</v>
      </c>
      <c r="F13" s="85"/>
      <c r="G13" s="86"/>
    </row>
    <row r="14" spans="2:7" ht="24">
      <c r="B14" s="59"/>
      <c r="C14" s="85" t="s">
        <v>524</v>
      </c>
      <c r="D14" s="61" t="s">
        <v>843</v>
      </c>
      <c r="E14" s="85"/>
      <c r="F14" s="85" t="s">
        <v>835</v>
      </c>
      <c r="G14" s="86"/>
    </row>
    <row r="15" spans="2:7" ht="12.75">
      <c r="B15" s="59"/>
      <c r="C15" s="85" t="s">
        <v>543</v>
      </c>
      <c r="D15" s="60" t="s">
        <v>844</v>
      </c>
      <c r="E15" s="85"/>
      <c r="F15" s="85" t="s">
        <v>845</v>
      </c>
      <c r="G15" s="86"/>
    </row>
    <row r="16" spans="2:7" ht="12.75">
      <c r="B16" s="59"/>
      <c r="C16" s="85" t="s">
        <v>544</v>
      </c>
      <c r="D16" s="60" t="s">
        <v>846</v>
      </c>
      <c r="E16" s="85"/>
      <c r="F16" s="85"/>
      <c r="G16" s="86" t="s">
        <v>832</v>
      </c>
    </row>
    <row r="17" spans="2:7" ht="12.75">
      <c r="B17" s="59"/>
      <c r="C17" s="85" t="s">
        <v>544</v>
      </c>
      <c r="D17" s="60" t="s">
        <v>847</v>
      </c>
      <c r="E17" s="85"/>
      <c r="F17" s="85"/>
      <c r="G17" s="86" t="s">
        <v>832</v>
      </c>
    </row>
    <row r="18" spans="2:7" ht="12.75">
      <c r="B18" s="59"/>
      <c r="C18" s="85" t="s">
        <v>451</v>
      </c>
      <c r="D18" s="60" t="s">
        <v>848</v>
      </c>
      <c r="E18" s="85"/>
      <c r="F18" s="85"/>
      <c r="G18" s="86"/>
    </row>
    <row r="19" spans="2:7" ht="12.75">
      <c r="B19" s="59"/>
      <c r="C19" s="85" t="s">
        <v>451</v>
      </c>
      <c r="D19" s="60" t="s">
        <v>849</v>
      </c>
      <c r="E19" s="85"/>
      <c r="F19" s="85"/>
      <c r="G19" s="86" t="s">
        <v>832</v>
      </c>
    </row>
    <row r="20" spans="2:7" ht="12.75">
      <c r="B20" s="59"/>
      <c r="C20" s="85" t="s">
        <v>565</v>
      </c>
      <c r="D20" s="60" t="s">
        <v>850</v>
      </c>
      <c r="E20" s="85"/>
      <c r="F20" s="85"/>
      <c r="G20" s="86" t="s">
        <v>832</v>
      </c>
    </row>
    <row r="21" spans="2:7" ht="12.75">
      <c r="B21" s="59"/>
      <c r="C21" s="85" t="s">
        <v>565</v>
      </c>
      <c r="D21" s="60" t="s">
        <v>851</v>
      </c>
      <c r="E21" s="85" t="s">
        <v>832</v>
      </c>
      <c r="F21" s="85"/>
      <c r="G21" s="86"/>
    </row>
    <row r="22" spans="2:7" ht="12.75">
      <c r="B22" s="59"/>
      <c r="C22" s="85" t="s">
        <v>565</v>
      </c>
      <c r="D22" s="60" t="s">
        <v>852</v>
      </c>
      <c r="E22" s="85"/>
      <c r="F22" s="85"/>
      <c r="G22" s="86" t="s">
        <v>832</v>
      </c>
    </row>
    <row r="23" spans="2:7" ht="12.75">
      <c r="B23" s="59"/>
      <c r="C23" s="85" t="s">
        <v>452</v>
      </c>
      <c r="D23" s="60" t="s">
        <v>853</v>
      </c>
      <c r="E23" s="85"/>
      <c r="F23" s="85"/>
      <c r="G23" s="86" t="s">
        <v>832</v>
      </c>
    </row>
    <row r="24" spans="2:7" ht="12.75">
      <c r="B24" s="59"/>
      <c r="C24" s="85" t="s">
        <v>450</v>
      </c>
      <c r="D24" s="60" t="s">
        <v>854</v>
      </c>
      <c r="E24" s="85" t="s">
        <v>832</v>
      </c>
      <c r="F24" s="85"/>
      <c r="G24" s="86"/>
    </row>
    <row r="25" spans="2:7" ht="12.75">
      <c r="B25" s="59"/>
      <c r="C25" s="85" t="s">
        <v>451</v>
      </c>
      <c r="D25" s="60" t="s">
        <v>855</v>
      </c>
      <c r="E25" s="85" t="s">
        <v>832</v>
      </c>
      <c r="F25" s="85"/>
      <c r="G25" s="86"/>
    </row>
    <row r="26" spans="2:7" ht="12.75">
      <c r="B26" s="59"/>
      <c r="C26" s="85" t="s">
        <v>570</v>
      </c>
      <c r="D26" s="60" t="s">
        <v>856</v>
      </c>
      <c r="E26" s="85" t="s">
        <v>832</v>
      </c>
      <c r="F26" s="85"/>
      <c r="G26" s="86"/>
    </row>
    <row r="27" spans="2:7" ht="13.5" thickBot="1">
      <c r="B27" s="57"/>
      <c r="C27" s="87" t="s">
        <v>468</v>
      </c>
      <c r="D27" s="62" t="s">
        <v>857</v>
      </c>
      <c r="E27" s="87" t="s">
        <v>832</v>
      </c>
      <c r="F27" s="87"/>
      <c r="G27" s="88"/>
    </row>
    <row r="28" spans="2:7" ht="12.75">
      <c r="B28" s="59" t="s">
        <v>665</v>
      </c>
      <c r="C28" s="85" t="s">
        <v>450</v>
      </c>
      <c r="D28" s="60" t="s">
        <v>858</v>
      </c>
      <c r="E28" s="85" t="s">
        <v>832</v>
      </c>
      <c r="F28" s="85"/>
      <c r="G28" s="86"/>
    </row>
    <row r="29" spans="2:7" ht="12.75">
      <c r="B29" s="59"/>
      <c r="C29" s="85" t="s">
        <v>451</v>
      </c>
      <c r="D29" s="60" t="s">
        <v>859</v>
      </c>
      <c r="E29" s="85" t="s">
        <v>832</v>
      </c>
      <c r="F29" s="85"/>
      <c r="G29" s="86"/>
    </row>
    <row r="30" spans="2:7" ht="12.75">
      <c r="B30" s="59"/>
      <c r="C30" s="85" t="s">
        <v>570</v>
      </c>
      <c r="D30" s="60" t="s">
        <v>856</v>
      </c>
      <c r="E30" s="85" t="s">
        <v>832</v>
      </c>
      <c r="F30" s="85"/>
      <c r="G30" s="86"/>
    </row>
    <row r="31" spans="2:7" ht="12.75">
      <c r="B31" s="59"/>
      <c r="C31" s="85" t="s">
        <v>860</v>
      </c>
      <c r="D31" s="60" t="s">
        <v>861</v>
      </c>
      <c r="E31" s="85" t="s">
        <v>832</v>
      </c>
      <c r="F31" s="85"/>
      <c r="G31" s="86"/>
    </row>
    <row r="32" spans="2:7" ht="12.75">
      <c r="B32" s="59"/>
      <c r="C32" s="85" t="s">
        <v>563</v>
      </c>
      <c r="D32" s="60" t="s">
        <v>862</v>
      </c>
      <c r="E32" s="85" t="s">
        <v>832</v>
      </c>
      <c r="F32" s="85"/>
      <c r="G32" s="86"/>
    </row>
    <row r="33" spans="2:7" ht="12.75">
      <c r="B33" s="59"/>
      <c r="C33" s="85" t="s">
        <v>451</v>
      </c>
      <c r="D33" s="60" t="s">
        <v>863</v>
      </c>
      <c r="E33" s="85"/>
      <c r="F33" s="85"/>
      <c r="G33" s="86" t="s">
        <v>832</v>
      </c>
    </row>
    <row r="34" spans="2:7" ht="13.5" thickBot="1">
      <c r="B34" s="57"/>
      <c r="C34" s="87" t="s">
        <v>830</v>
      </c>
      <c r="D34" s="62" t="s">
        <v>864</v>
      </c>
      <c r="E34" s="87" t="s">
        <v>832</v>
      </c>
      <c r="F34" s="87"/>
      <c r="G34" s="88"/>
    </row>
    <row r="35" spans="2:7" ht="12.75">
      <c r="B35" s="59" t="s">
        <v>614</v>
      </c>
      <c r="C35" s="85" t="s">
        <v>564</v>
      </c>
      <c r="D35" s="60" t="s">
        <v>865</v>
      </c>
      <c r="E35" s="85"/>
      <c r="F35" s="85"/>
      <c r="G35" s="86" t="s">
        <v>832</v>
      </c>
    </row>
    <row r="36" spans="2:7" ht="12.75">
      <c r="B36" s="59"/>
      <c r="C36" s="85" t="s">
        <v>832</v>
      </c>
      <c r="D36" s="60" t="s">
        <v>866</v>
      </c>
      <c r="E36" s="85"/>
      <c r="F36" s="85"/>
      <c r="G36" s="86" t="s">
        <v>832</v>
      </c>
    </row>
    <row r="37" spans="2:7" ht="12.75">
      <c r="B37" s="59"/>
      <c r="C37" s="85" t="s">
        <v>832</v>
      </c>
      <c r="D37" s="60" t="s">
        <v>867</v>
      </c>
      <c r="E37" s="85"/>
      <c r="F37" s="85"/>
      <c r="G37" s="86" t="s">
        <v>832</v>
      </c>
    </row>
    <row r="38" spans="2:7" ht="12.75">
      <c r="B38" s="59"/>
      <c r="C38" s="85" t="s">
        <v>832</v>
      </c>
      <c r="D38" s="60" t="s">
        <v>868</v>
      </c>
      <c r="E38" s="85"/>
      <c r="F38" s="85"/>
      <c r="G38" s="86" t="s">
        <v>832</v>
      </c>
    </row>
    <row r="39" spans="2:7" ht="12.75">
      <c r="B39" s="59"/>
      <c r="C39" s="85" t="s">
        <v>832</v>
      </c>
      <c r="D39" s="60" t="s">
        <v>869</v>
      </c>
      <c r="E39" s="85"/>
      <c r="F39" s="85"/>
      <c r="G39" s="86" t="s">
        <v>832</v>
      </c>
    </row>
    <row r="40" spans="2:7" ht="12.75">
      <c r="B40" s="59"/>
      <c r="C40" s="85" t="s">
        <v>832</v>
      </c>
      <c r="D40" s="60" t="s">
        <v>870</v>
      </c>
      <c r="E40" s="85"/>
      <c r="F40" s="85"/>
      <c r="G40" s="86" t="s">
        <v>832</v>
      </c>
    </row>
    <row r="41" spans="2:7" ht="12.75">
      <c r="B41" s="59"/>
      <c r="C41" s="85" t="s">
        <v>544</v>
      </c>
      <c r="D41" s="60" t="s">
        <v>871</v>
      </c>
      <c r="E41" s="85"/>
      <c r="F41" s="85" t="s">
        <v>845</v>
      </c>
      <c r="G41" s="86"/>
    </row>
    <row r="42" spans="2:7" ht="12.75">
      <c r="B42" s="59"/>
      <c r="C42" s="85" t="s">
        <v>832</v>
      </c>
      <c r="D42" s="60" t="s">
        <v>872</v>
      </c>
      <c r="E42" s="85"/>
      <c r="F42" s="85" t="s">
        <v>835</v>
      </c>
      <c r="G42" s="86"/>
    </row>
    <row r="43" spans="2:7" ht="12.75">
      <c r="B43" s="59"/>
      <c r="C43" s="85" t="s">
        <v>832</v>
      </c>
      <c r="D43" s="60" t="s">
        <v>873</v>
      </c>
      <c r="E43" s="85"/>
      <c r="F43" s="85"/>
      <c r="G43" s="86" t="s">
        <v>832</v>
      </c>
    </row>
    <row r="44" spans="2:7" ht="12.75">
      <c r="B44" s="59"/>
      <c r="C44" s="85" t="s">
        <v>450</v>
      </c>
      <c r="D44" s="60" t="s">
        <v>854</v>
      </c>
      <c r="E44" s="85" t="s">
        <v>832</v>
      </c>
      <c r="F44" s="85"/>
      <c r="G44" s="86"/>
    </row>
    <row r="45" spans="2:7" ht="12.75">
      <c r="B45" s="59"/>
      <c r="C45" s="85" t="s">
        <v>451</v>
      </c>
      <c r="D45" s="60" t="s">
        <v>874</v>
      </c>
      <c r="E45" s="85" t="s">
        <v>832</v>
      </c>
      <c r="F45" s="85"/>
      <c r="G45" s="86"/>
    </row>
    <row r="46" spans="2:7" ht="12.75">
      <c r="B46" s="59"/>
      <c r="C46" s="85" t="s">
        <v>570</v>
      </c>
      <c r="D46" s="60" t="s">
        <v>856</v>
      </c>
      <c r="E46" s="85" t="s">
        <v>832</v>
      </c>
      <c r="F46" s="85"/>
      <c r="G46" s="86"/>
    </row>
    <row r="47" spans="2:7" ht="12.75">
      <c r="B47" s="59"/>
      <c r="C47" s="85" t="s">
        <v>514</v>
      </c>
      <c r="D47" s="60" t="s">
        <v>875</v>
      </c>
      <c r="E47" s="85" t="s">
        <v>832</v>
      </c>
      <c r="F47" s="85"/>
      <c r="G47" s="86"/>
    </row>
    <row r="48" spans="2:7" ht="12.75">
      <c r="B48" s="59"/>
      <c r="C48" s="85" t="s">
        <v>876</v>
      </c>
      <c r="D48" s="60" t="s">
        <v>877</v>
      </c>
      <c r="E48" s="85" t="s">
        <v>832</v>
      </c>
      <c r="F48" s="85"/>
      <c r="G48" s="86"/>
    </row>
    <row r="49" spans="2:7" s="50" customFormat="1" ht="12.75">
      <c r="B49" s="59"/>
      <c r="C49" s="85" t="s">
        <v>468</v>
      </c>
      <c r="D49" s="60" t="s">
        <v>857</v>
      </c>
      <c r="E49" s="85" t="s">
        <v>832</v>
      </c>
      <c r="F49" s="85"/>
      <c r="G49" s="86"/>
    </row>
    <row r="50" spans="2:7" s="50" customFormat="1" ht="12.75">
      <c r="B50" s="59"/>
      <c r="C50" s="89" t="s">
        <v>561</v>
      </c>
      <c r="D50" s="60" t="s">
        <v>878</v>
      </c>
      <c r="E50" s="89" t="s">
        <v>832</v>
      </c>
      <c r="F50" s="85"/>
      <c r="G50" s="86"/>
    </row>
    <row r="51" spans="2:7" s="50" customFormat="1" ht="12.75">
      <c r="B51" s="59"/>
      <c r="C51" s="89" t="s">
        <v>452</v>
      </c>
      <c r="D51" s="60" t="s">
        <v>879</v>
      </c>
      <c r="E51" s="89" t="s">
        <v>832</v>
      </c>
      <c r="F51" s="85"/>
      <c r="G51" s="86"/>
    </row>
    <row r="52" spans="2:7" s="50" customFormat="1" ht="12.75">
      <c r="B52" s="59"/>
      <c r="C52" s="89" t="s">
        <v>553</v>
      </c>
      <c r="D52" s="60" t="s">
        <v>880</v>
      </c>
      <c r="E52" s="89" t="s">
        <v>832</v>
      </c>
      <c r="F52" s="85"/>
      <c r="G52" s="86"/>
    </row>
    <row r="53" spans="2:7" ht="13.5" thickBot="1">
      <c r="B53" s="57"/>
      <c r="C53" s="87" t="s">
        <v>832</v>
      </c>
      <c r="D53" s="62" t="s">
        <v>881</v>
      </c>
      <c r="E53" s="87"/>
      <c r="F53" s="87"/>
      <c r="G53" s="88" t="s">
        <v>832</v>
      </c>
    </row>
    <row r="54" spans="2:7" ht="12.75">
      <c r="B54" s="59" t="s">
        <v>471</v>
      </c>
      <c r="C54" s="85" t="s">
        <v>451</v>
      </c>
      <c r="D54" s="63" t="s">
        <v>882</v>
      </c>
      <c r="E54" s="85"/>
      <c r="F54" s="85"/>
      <c r="G54" s="86" t="s">
        <v>832</v>
      </c>
    </row>
    <row r="55" spans="2:7" ht="12.75">
      <c r="B55" s="59"/>
      <c r="C55" s="85" t="s">
        <v>451</v>
      </c>
      <c r="D55" s="63" t="s">
        <v>883</v>
      </c>
      <c r="E55" s="85"/>
      <c r="F55" s="85" t="s">
        <v>884</v>
      </c>
      <c r="G55" s="86"/>
    </row>
    <row r="56" spans="2:7" ht="12.75">
      <c r="B56" s="59"/>
      <c r="C56" s="85" t="s">
        <v>451</v>
      </c>
      <c r="D56" s="63" t="s">
        <v>885</v>
      </c>
      <c r="E56" s="85"/>
      <c r="F56" s="85"/>
      <c r="G56" s="86" t="s">
        <v>832</v>
      </c>
    </row>
    <row r="57" spans="2:7" ht="12.75">
      <c r="B57" s="59"/>
      <c r="C57" s="85" t="s">
        <v>451</v>
      </c>
      <c r="D57" s="64" t="s">
        <v>886</v>
      </c>
      <c r="E57" s="85"/>
      <c r="F57" s="85"/>
      <c r="G57" s="86" t="s">
        <v>832</v>
      </c>
    </row>
    <row r="58" spans="2:7" ht="12.75">
      <c r="B58" s="59"/>
      <c r="C58" s="85" t="s">
        <v>832</v>
      </c>
      <c r="D58" s="63" t="s">
        <v>887</v>
      </c>
      <c r="E58" s="85"/>
      <c r="F58" s="85" t="s">
        <v>888</v>
      </c>
      <c r="G58" s="86"/>
    </row>
    <row r="59" spans="2:7" ht="12.75">
      <c r="B59" s="59"/>
      <c r="C59" s="85" t="s">
        <v>832</v>
      </c>
      <c r="D59" s="63" t="s">
        <v>889</v>
      </c>
      <c r="E59" s="85"/>
      <c r="F59" s="85" t="s">
        <v>888</v>
      </c>
      <c r="G59" s="86"/>
    </row>
    <row r="60" spans="2:7" ht="12.75">
      <c r="B60" s="59"/>
      <c r="C60" s="85" t="s">
        <v>832</v>
      </c>
      <c r="D60" s="63" t="s">
        <v>890</v>
      </c>
      <c r="E60" s="85"/>
      <c r="F60" s="85" t="s">
        <v>888</v>
      </c>
      <c r="G60" s="86"/>
    </row>
    <row r="61" spans="2:7" ht="12.75">
      <c r="B61" s="59"/>
      <c r="C61" s="85" t="s">
        <v>832</v>
      </c>
      <c r="D61" s="63" t="s">
        <v>891</v>
      </c>
      <c r="E61" s="85"/>
      <c r="F61" s="85" t="s">
        <v>888</v>
      </c>
      <c r="G61" s="86"/>
    </row>
    <row r="62" spans="2:7" ht="12.75">
      <c r="B62" s="59"/>
      <c r="C62" s="85" t="s">
        <v>832</v>
      </c>
      <c r="D62" s="63" t="s">
        <v>892</v>
      </c>
      <c r="E62" s="85"/>
      <c r="F62" s="85" t="s">
        <v>893</v>
      </c>
      <c r="G62" s="86"/>
    </row>
    <row r="63" spans="2:7" ht="12.75">
      <c r="B63" s="59"/>
      <c r="C63" s="85" t="s">
        <v>832</v>
      </c>
      <c r="D63" s="63" t="s">
        <v>894</v>
      </c>
      <c r="E63" s="85"/>
      <c r="F63" s="85"/>
      <c r="G63" s="86" t="s">
        <v>832</v>
      </c>
    </row>
    <row r="64" spans="2:7" ht="12.75">
      <c r="B64" s="59"/>
      <c r="C64" s="85" t="s">
        <v>561</v>
      </c>
      <c r="D64" s="63" t="s">
        <v>895</v>
      </c>
      <c r="E64" s="85"/>
      <c r="F64" s="85" t="s">
        <v>896</v>
      </c>
      <c r="G64" s="86"/>
    </row>
    <row r="65" spans="2:7" ht="12.75">
      <c r="B65" s="59"/>
      <c r="C65" s="85" t="s">
        <v>832</v>
      </c>
      <c r="D65" s="63" t="s">
        <v>897</v>
      </c>
      <c r="E65" s="85"/>
      <c r="F65" s="85"/>
      <c r="G65" s="86" t="s">
        <v>832</v>
      </c>
    </row>
    <row r="66" spans="2:7" ht="12.75">
      <c r="B66" s="59"/>
      <c r="C66" s="85" t="s">
        <v>832</v>
      </c>
      <c r="D66" s="63" t="s">
        <v>898</v>
      </c>
      <c r="E66" s="85"/>
      <c r="F66" s="85"/>
      <c r="G66" s="86" t="s">
        <v>832</v>
      </c>
    </row>
    <row r="67" spans="2:7" ht="12.75">
      <c r="B67" s="59"/>
      <c r="C67" s="85" t="s">
        <v>832</v>
      </c>
      <c r="D67" s="63" t="s">
        <v>899</v>
      </c>
      <c r="E67" s="85"/>
      <c r="F67" s="85"/>
      <c r="G67" s="86" t="s">
        <v>832</v>
      </c>
    </row>
    <row r="68" spans="2:7" ht="12.75">
      <c r="B68" s="59"/>
      <c r="C68" s="85" t="s">
        <v>832</v>
      </c>
      <c r="D68" s="63" t="s">
        <v>900</v>
      </c>
      <c r="E68" s="85"/>
      <c r="F68" s="85"/>
      <c r="G68" s="86" t="s">
        <v>832</v>
      </c>
    </row>
    <row r="69" spans="2:7" ht="12.75">
      <c r="B69" s="59"/>
      <c r="C69" s="85" t="s">
        <v>563</v>
      </c>
      <c r="D69" s="63" t="s">
        <v>901</v>
      </c>
      <c r="E69" s="85"/>
      <c r="F69" s="85"/>
      <c r="G69" s="86" t="s">
        <v>832</v>
      </c>
    </row>
    <row r="70" spans="2:7" ht="12.75">
      <c r="B70" s="59"/>
      <c r="C70" s="85" t="s">
        <v>544</v>
      </c>
      <c r="D70" s="63" t="s">
        <v>902</v>
      </c>
      <c r="E70" s="85"/>
      <c r="F70" s="85" t="s">
        <v>845</v>
      </c>
      <c r="G70" s="86"/>
    </row>
    <row r="71" spans="2:7" ht="12.75">
      <c r="B71" s="59"/>
      <c r="C71" s="85" t="s">
        <v>830</v>
      </c>
      <c r="D71" s="63" t="s">
        <v>903</v>
      </c>
      <c r="E71" s="85" t="s">
        <v>832</v>
      </c>
      <c r="F71" s="85"/>
      <c r="G71" s="86" t="s">
        <v>832</v>
      </c>
    </row>
    <row r="72" spans="2:7" ht="12.75">
      <c r="B72" s="59"/>
      <c r="C72" s="85" t="s">
        <v>451</v>
      </c>
      <c r="D72" s="63" t="s">
        <v>904</v>
      </c>
      <c r="E72" s="85"/>
      <c r="F72" s="85" t="s">
        <v>905</v>
      </c>
      <c r="G72" s="86"/>
    </row>
    <row r="73" spans="2:7" ht="24">
      <c r="B73" s="59"/>
      <c r="C73" s="85" t="s">
        <v>832</v>
      </c>
      <c r="D73" s="64" t="s">
        <v>906</v>
      </c>
      <c r="E73" s="85"/>
      <c r="F73" s="85"/>
      <c r="G73" s="86" t="s">
        <v>832</v>
      </c>
    </row>
    <row r="74" spans="2:7" ht="12.75">
      <c r="B74" s="59"/>
      <c r="C74" s="85" t="s">
        <v>451</v>
      </c>
      <c r="D74" s="63" t="s">
        <v>907</v>
      </c>
      <c r="E74" s="85"/>
      <c r="F74" s="85" t="s">
        <v>884</v>
      </c>
      <c r="G74" s="86"/>
    </row>
    <row r="75" spans="2:7" ht="12.75">
      <c r="B75" s="59"/>
      <c r="C75" s="85" t="s">
        <v>451</v>
      </c>
      <c r="D75" s="63" t="s">
        <v>908</v>
      </c>
      <c r="E75" s="85"/>
      <c r="F75" s="85"/>
      <c r="G75" s="86" t="s">
        <v>832</v>
      </c>
    </row>
    <row r="76" spans="2:7" ht="12.75">
      <c r="B76" s="59"/>
      <c r="C76" s="85" t="s">
        <v>451</v>
      </c>
      <c r="D76" s="63" t="s">
        <v>909</v>
      </c>
      <c r="E76" s="85"/>
      <c r="F76" s="85"/>
      <c r="G76" s="86" t="s">
        <v>832</v>
      </c>
    </row>
    <row r="77" spans="2:7" ht="12.75">
      <c r="B77" s="59"/>
      <c r="C77" s="85" t="s">
        <v>450</v>
      </c>
      <c r="D77" s="63" t="s">
        <v>910</v>
      </c>
      <c r="E77" s="85" t="s">
        <v>832</v>
      </c>
      <c r="F77" s="85"/>
      <c r="G77" s="86"/>
    </row>
    <row r="78" spans="2:7" s="50" customFormat="1" ht="12.75">
      <c r="B78" s="59"/>
      <c r="C78" s="85" t="s">
        <v>832</v>
      </c>
      <c r="D78" s="63" t="s">
        <v>911</v>
      </c>
      <c r="E78" s="85"/>
      <c r="F78" s="85"/>
      <c r="G78" s="86" t="s">
        <v>832</v>
      </c>
    </row>
    <row r="79" spans="2:7" ht="12.75">
      <c r="B79" s="59"/>
      <c r="C79" s="85" t="s">
        <v>450</v>
      </c>
      <c r="D79" s="60" t="s">
        <v>912</v>
      </c>
      <c r="E79" s="85" t="s">
        <v>832</v>
      </c>
      <c r="F79" s="85"/>
      <c r="G79" s="86"/>
    </row>
    <row r="80" spans="2:7" ht="12.75">
      <c r="B80" s="59"/>
      <c r="C80" s="85" t="s">
        <v>451</v>
      </c>
      <c r="D80" s="60" t="s">
        <v>859</v>
      </c>
      <c r="E80" s="85" t="s">
        <v>832</v>
      </c>
      <c r="F80" s="85"/>
      <c r="G80" s="86"/>
    </row>
    <row r="81" spans="2:7" ht="25.5">
      <c r="B81" s="59"/>
      <c r="C81" s="85" t="s">
        <v>913</v>
      </c>
      <c r="D81" s="65" t="s">
        <v>914</v>
      </c>
      <c r="E81" s="85" t="s">
        <v>832</v>
      </c>
      <c r="F81" s="89"/>
      <c r="G81" s="86"/>
    </row>
    <row r="82" spans="2:7" s="50" customFormat="1" ht="12.75">
      <c r="B82" s="59"/>
      <c r="C82" s="85" t="s">
        <v>830</v>
      </c>
      <c r="D82" s="60" t="s">
        <v>915</v>
      </c>
      <c r="E82" s="85" t="s">
        <v>832</v>
      </c>
      <c r="F82" s="85"/>
      <c r="G82" s="86"/>
    </row>
    <row r="83" spans="2:7" ht="12.75">
      <c r="B83" s="59"/>
      <c r="C83" s="85" t="s">
        <v>563</v>
      </c>
      <c r="D83" s="60" t="s">
        <v>862</v>
      </c>
      <c r="E83" s="85" t="s">
        <v>832</v>
      </c>
      <c r="F83" s="85"/>
      <c r="G83" s="86"/>
    </row>
    <row r="84" spans="2:7" ht="13.5" thickBot="1">
      <c r="B84" s="57"/>
      <c r="C84" s="87" t="s">
        <v>468</v>
      </c>
      <c r="D84" s="62" t="s">
        <v>916</v>
      </c>
      <c r="E84" s="87" t="s">
        <v>832</v>
      </c>
      <c r="F84" s="87"/>
      <c r="G84" s="88"/>
    </row>
    <row r="85" spans="2:7" ht="12.75">
      <c r="B85" s="59" t="s">
        <v>615</v>
      </c>
      <c r="C85" s="85" t="s">
        <v>450</v>
      </c>
      <c r="D85" s="60" t="s">
        <v>912</v>
      </c>
      <c r="E85" s="85" t="s">
        <v>832</v>
      </c>
      <c r="F85" s="85"/>
      <c r="G85" s="86"/>
    </row>
    <row r="86" spans="2:7" ht="12.75">
      <c r="B86" s="59"/>
      <c r="C86" s="85" t="s">
        <v>451</v>
      </c>
      <c r="D86" s="60" t="s">
        <v>859</v>
      </c>
      <c r="E86" s="85" t="s">
        <v>832</v>
      </c>
      <c r="F86" s="85"/>
      <c r="G86" s="86"/>
    </row>
    <row r="87" spans="2:7" ht="12.75">
      <c r="B87" s="59"/>
      <c r="C87" s="85" t="s">
        <v>563</v>
      </c>
      <c r="D87" s="60" t="s">
        <v>862</v>
      </c>
      <c r="E87" s="85" t="s">
        <v>832</v>
      </c>
      <c r="F87" s="85"/>
      <c r="G87" s="86"/>
    </row>
    <row r="88" spans="2:7" ht="12.75">
      <c r="B88" s="59"/>
      <c r="C88" s="85" t="s">
        <v>830</v>
      </c>
      <c r="D88" s="66" t="s">
        <v>917</v>
      </c>
      <c r="E88" s="85" t="s">
        <v>832</v>
      </c>
      <c r="F88" s="85"/>
      <c r="G88" s="86"/>
    </row>
    <row r="89" spans="2:7" ht="13.5" thickBot="1">
      <c r="B89" s="57"/>
      <c r="C89" s="87" t="s">
        <v>832</v>
      </c>
      <c r="D89" s="67" t="s">
        <v>918</v>
      </c>
      <c r="E89" s="87"/>
      <c r="F89" s="87" t="s">
        <v>884</v>
      </c>
      <c r="G89" s="88"/>
    </row>
    <row r="90" spans="2:7" ht="12.75">
      <c r="B90" s="59" t="s">
        <v>616</v>
      </c>
      <c r="C90" s="85" t="s">
        <v>450</v>
      </c>
      <c r="D90" s="60" t="s">
        <v>854</v>
      </c>
      <c r="E90" s="85" t="s">
        <v>832</v>
      </c>
      <c r="F90" s="85"/>
      <c r="G90" s="86"/>
    </row>
    <row r="91" spans="2:7" ht="12.75">
      <c r="B91" s="59"/>
      <c r="C91" s="85" t="s">
        <v>564</v>
      </c>
      <c r="D91" s="60" t="s">
        <v>856</v>
      </c>
      <c r="E91" s="85" t="s">
        <v>832</v>
      </c>
      <c r="F91" s="85"/>
      <c r="G91" s="86"/>
    </row>
    <row r="92" spans="2:7" ht="12.75">
      <c r="B92" s="59"/>
      <c r="C92" s="85" t="s">
        <v>472</v>
      </c>
      <c r="D92" s="66" t="s">
        <v>919</v>
      </c>
      <c r="E92" s="85" t="s">
        <v>832</v>
      </c>
      <c r="F92" s="85"/>
      <c r="G92" s="86"/>
    </row>
    <row r="93" spans="2:7" ht="12.75">
      <c r="B93" s="59"/>
      <c r="C93" s="85"/>
      <c r="D93" s="68" t="s">
        <v>920</v>
      </c>
      <c r="E93" s="85"/>
      <c r="F93" s="85"/>
      <c r="G93" s="86" t="s">
        <v>832</v>
      </c>
    </row>
    <row r="94" spans="2:7" ht="12.75">
      <c r="B94" s="59"/>
      <c r="C94" s="85"/>
      <c r="D94" s="68" t="s">
        <v>921</v>
      </c>
      <c r="E94" s="85"/>
      <c r="F94" s="85" t="s">
        <v>845</v>
      </c>
      <c r="G94" s="86"/>
    </row>
    <row r="95" spans="2:7" ht="13.5" thickBot="1">
      <c r="B95" s="57"/>
      <c r="C95" s="87"/>
      <c r="D95" s="69" t="s">
        <v>922</v>
      </c>
      <c r="E95" s="87"/>
      <c r="F95" s="87"/>
      <c r="G95" s="88" t="s">
        <v>832</v>
      </c>
    </row>
    <row r="96" spans="2:7" ht="12.75">
      <c r="B96" s="59" t="s">
        <v>470</v>
      </c>
      <c r="C96" s="85" t="s">
        <v>830</v>
      </c>
      <c r="D96" s="68" t="s">
        <v>923</v>
      </c>
      <c r="E96" s="85" t="s">
        <v>832</v>
      </c>
      <c r="F96" s="85"/>
      <c r="G96" s="86"/>
    </row>
    <row r="97" spans="2:7" ht="12.75">
      <c r="B97" s="59"/>
      <c r="C97" s="85" t="s">
        <v>553</v>
      </c>
      <c r="D97" s="68" t="s">
        <v>924</v>
      </c>
      <c r="E97" s="85" t="s">
        <v>832</v>
      </c>
      <c r="F97" s="85" t="s">
        <v>925</v>
      </c>
      <c r="G97" s="86"/>
    </row>
    <row r="98" spans="2:7" ht="12.75">
      <c r="B98" s="59"/>
      <c r="C98" s="85" t="s">
        <v>522</v>
      </c>
      <c r="D98" s="68" t="s">
        <v>926</v>
      </c>
      <c r="E98" s="85" t="s">
        <v>832</v>
      </c>
      <c r="F98" s="85" t="s">
        <v>927</v>
      </c>
      <c r="G98" s="86"/>
    </row>
    <row r="99" spans="2:7" ht="12.75">
      <c r="B99" s="59"/>
      <c r="C99" s="85" t="s">
        <v>563</v>
      </c>
      <c r="D99" s="68" t="s">
        <v>928</v>
      </c>
      <c r="E99" s="85"/>
      <c r="F99" s="85"/>
      <c r="G99" s="86" t="s">
        <v>832</v>
      </c>
    </row>
    <row r="100" spans="2:7" ht="24">
      <c r="B100" s="59"/>
      <c r="C100" s="85" t="s">
        <v>53</v>
      </c>
      <c r="D100" s="68" t="s">
        <v>929</v>
      </c>
      <c r="E100" s="85" t="s">
        <v>832</v>
      </c>
      <c r="F100" s="85" t="s">
        <v>927</v>
      </c>
      <c r="G100" s="86"/>
    </row>
    <row r="101" spans="2:7" ht="12.75">
      <c r="B101" s="59"/>
      <c r="C101" s="85" t="s">
        <v>54</v>
      </c>
      <c r="D101" s="68" t="s">
        <v>930</v>
      </c>
      <c r="E101" s="85" t="s">
        <v>832</v>
      </c>
      <c r="F101" s="85" t="s">
        <v>835</v>
      </c>
      <c r="G101" s="86"/>
    </row>
    <row r="102" spans="2:7" s="50" customFormat="1" ht="12.75">
      <c r="B102" s="59"/>
      <c r="C102" s="85" t="s">
        <v>544</v>
      </c>
      <c r="D102" s="68" t="s">
        <v>931</v>
      </c>
      <c r="E102" s="85"/>
      <c r="F102" s="85" t="s">
        <v>845</v>
      </c>
      <c r="G102" s="86"/>
    </row>
    <row r="103" spans="2:7" ht="12.75">
      <c r="B103" s="59"/>
      <c r="C103" s="85" t="s">
        <v>450</v>
      </c>
      <c r="D103" s="60" t="s">
        <v>912</v>
      </c>
      <c r="E103" s="85" t="s">
        <v>832</v>
      </c>
      <c r="F103" s="85"/>
      <c r="G103" s="86"/>
    </row>
    <row r="104" spans="2:7" ht="12.75">
      <c r="B104" s="59"/>
      <c r="C104" s="85" t="s">
        <v>451</v>
      </c>
      <c r="D104" s="60" t="s">
        <v>859</v>
      </c>
      <c r="E104" s="85" t="s">
        <v>832</v>
      </c>
      <c r="F104" s="85"/>
      <c r="G104" s="86"/>
    </row>
    <row r="105" spans="2:7" ht="12.75">
      <c r="B105" s="59"/>
      <c r="C105" s="85" t="s">
        <v>563</v>
      </c>
      <c r="D105" s="60" t="s">
        <v>862</v>
      </c>
      <c r="E105" s="85" t="s">
        <v>832</v>
      </c>
      <c r="F105" s="85"/>
      <c r="G105" s="86"/>
    </row>
    <row r="106" spans="2:7" ht="12.75">
      <c r="B106" s="59"/>
      <c r="C106" s="85" t="s">
        <v>472</v>
      </c>
      <c r="D106" s="66" t="s">
        <v>919</v>
      </c>
      <c r="E106" s="85" t="s">
        <v>832</v>
      </c>
      <c r="F106" s="85"/>
      <c r="G106" s="86"/>
    </row>
    <row r="107" spans="2:7" s="50" customFormat="1" ht="12.75">
      <c r="B107" s="59"/>
      <c r="C107" s="85" t="s">
        <v>468</v>
      </c>
      <c r="D107" s="60" t="s">
        <v>932</v>
      </c>
      <c r="E107" s="85" t="s">
        <v>832</v>
      </c>
      <c r="F107" s="85"/>
      <c r="G107" s="86"/>
    </row>
    <row r="108" spans="2:7" s="50" customFormat="1" ht="12.75">
      <c r="B108" s="96"/>
      <c r="C108" s="97" t="s">
        <v>544</v>
      </c>
      <c r="D108" s="98" t="s">
        <v>933</v>
      </c>
      <c r="E108" s="97" t="s">
        <v>832</v>
      </c>
      <c r="F108" s="97"/>
      <c r="G108" s="99"/>
    </row>
    <row r="109" spans="2:7" ht="12.75">
      <c r="B109" s="59" t="s">
        <v>613</v>
      </c>
      <c r="C109" s="85" t="s">
        <v>563</v>
      </c>
      <c r="D109" s="68" t="s">
        <v>934</v>
      </c>
      <c r="E109" s="85"/>
      <c r="F109" s="85"/>
      <c r="G109" s="86" t="s">
        <v>832</v>
      </c>
    </row>
    <row r="110" spans="2:7" ht="12.75">
      <c r="B110" s="59"/>
      <c r="C110" s="85" t="s">
        <v>450</v>
      </c>
      <c r="D110" s="68" t="s">
        <v>935</v>
      </c>
      <c r="E110" s="85"/>
      <c r="F110" s="85"/>
      <c r="G110" s="86" t="s">
        <v>832</v>
      </c>
    </row>
    <row r="111" spans="2:7" ht="12.75">
      <c r="B111" s="59"/>
      <c r="C111" s="85" t="s">
        <v>522</v>
      </c>
      <c r="D111" s="68" t="s">
        <v>936</v>
      </c>
      <c r="E111" s="85"/>
      <c r="F111" s="85" t="s">
        <v>927</v>
      </c>
      <c r="G111" s="86" t="s">
        <v>832</v>
      </c>
    </row>
    <row r="112" spans="2:7" ht="12.75">
      <c r="B112" s="59"/>
      <c r="C112" s="85" t="s">
        <v>832</v>
      </c>
      <c r="D112" s="68" t="s">
        <v>937</v>
      </c>
      <c r="E112" s="85"/>
      <c r="F112" s="85"/>
      <c r="G112" s="86" t="s">
        <v>832</v>
      </c>
    </row>
    <row r="113" spans="2:7" ht="12.75">
      <c r="B113" s="59"/>
      <c r="C113" s="85" t="s">
        <v>452</v>
      </c>
      <c r="D113" s="68" t="s">
        <v>938</v>
      </c>
      <c r="E113" s="85"/>
      <c r="F113" s="85"/>
      <c r="G113" s="86" t="s">
        <v>832</v>
      </c>
    </row>
    <row r="114" spans="2:7" ht="24">
      <c r="B114" s="59"/>
      <c r="C114" s="85" t="s">
        <v>451</v>
      </c>
      <c r="D114" s="68" t="s">
        <v>939</v>
      </c>
      <c r="E114" s="85" t="s">
        <v>832</v>
      </c>
      <c r="F114" s="85" t="s">
        <v>905</v>
      </c>
      <c r="G114" s="86"/>
    </row>
    <row r="115" spans="2:7" ht="25.5">
      <c r="B115" s="59"/>
      <c r="C115" s="85" t="s">
        <v>830</v>
      </c>
      <c r="D115" s="70" t="s">
        <v>940</v>
      </c>
      <c r="E115" s="85"/>
      <c r="F115" s="85" t="s">
        <v>941</v>
      </c>
      <c r="G115" s="86"/>
    </row>
    <row r="116" spans="2:7" ht="12.75">
      <c r="B116" s="59"/>
      <c r="C116" s="85" t="s">
        <v>942</v>
      </c>
      <c r="D116" s="68" t="s">
        <v>943</v>
      </c>
      <c r="E116" s="85" t="s">
        <v>832</v>
      </c>
      <c r="F116" s="85"/>
      <c r="G116" s="86"/>
    </row>
    <row r="117" spans="2:7" ht="25.5">
      <c r="B117" s="59"/>
      <c r="C117" s="85" t="s">
        <v>541</v>
      </c>
      <c r="D117" s="70" t="s">
        <v>944</v>
      </c>
      <c r="E117" s="85"/>
      <c r="F117" s="85"/>
      <c r="G117" s="86" t="s">
        <v>832</v>
      </c>
    </row>
    <row r="118" spans="2:7" ht="12.75">
      <c r="B118" s="59"/>
      <c r="C118" s="85" t="s">
        <v>832</v>
      </c>
      <c r="D118" s="68" t="s">
        <v>945</v>
      </c>
      <c r="E118" s="85"/>
      <c r="F118" s="85"/>
      <c r="G118" s="86" t="s">
        <v>832</v>
      </c>
    </row>
    <row r="119" spans="2:7" ht="12.75">
      <c r="B119" s="59"/>
      <c r="C119" s="85" t="s">
        <v>522</v>
      </c>
      <c r="D119" s="68" t="s">
        <v>946</v>
      </c>
      <c r="E119" s="85" t="s">
        <v>832</v>
      </c>
      <c r="F119" s="85"/>
      <c r="G119" s="86"/>
    </row>
    <row r="120" spans="2:7" ht="12.75">
      <c r="B120" s="59"/>
      <c r="C120" s="85" t="s">
        <v>450</v>
      </c>
      <c r="D120" s="60" t="s">
        <v>912</v>
      </c>
      <c r="E120" s="85" t="s">
        <v>832</v>
      </c>
      <c r="F120" s="85"/>
      <c r="G120" s="86"/>
    </row>
    <row r="121" spans="2:7" ht="12.75">
      <c r="B121" s="59"/>
      <c r="C121" s="85" t="s">
        <v>451</v>
      </c>
      <c r="D121" s="60" t="s">
        <v>859</v>
      </c>
      <c r="E121" s="85" t="s">
        <v>832</v>
      </c>
      <c r="F121" s="85"/>
      <c r="G121" s="86"/>
    </row>
    <row r="122" spans="2:7" ht="12.75">
      <c r="B122" s="59"/>
      <c r="C122" s="85" t="s">
        <v>563</v>
      </c>
      <c r="D122" s="60" t="s">
        <v>862</v>
      </c>
      <c r="E122" s="85" t="s">
        <v>832</v>
      </c>
      <c r="F122" s="85"/>
      <c r="G122" s="86"/>
    </row>
    <row r="123" spans="2:7" s="50" customFormat="1" ht="12.75">
      <c r="B123" s="96"/>
      <c r="C123" s="97" t="s">
        <v>544</v>
      </c>
      <c r="D123" s="98" t="s">
        <v>933</v>
      </c>
      <c r="E123" s="97" t="s">
        <v>832</v>
      </c>
      <c r="F123" s="97"/>
      <c r="G123" s="99"/>
    </row>
    <row r="124" spans="2:7" ht="12.75">
      <c r="B124" s="59" t="s">
        <v>644</v>
      </c>
      <c r="C124" s="89" t="s">
        <v>452</v>
      </c>
      <c r="D124" s="68" t="s">
        <v>947</v>
      </c>
      <c r="E124" s="89" t="s">
        <v>832</v>
      </c>
      <c r="F124" s="85"/>
      <c r="G124" s="86"/>
    </row>
    <row r="125" spans="2:7" ht="12.75">
      <c r="B125" s="59"/>
      <c r="C125" s="85" t="s">
        <v>451</v>
      </c>
      <c r="D125" s="68" t="s">
        <v>948</v>
      </c>
      <c r="E125" s="85"/>
      <c r="F125" s="85"/>
      <c r="G125" s="86" t="s">
        <v>832</v>
      </c>
    </row>
    <row r="126" spans="2:7" ht="12.75">
      <c r="B126" s="59"/>
      <c r="C126" s="85" t="s">
        <v>451</v>
      </c>
      <c r="D126" s="68" t="s">
        <v>949</v>
      </c>
      <c r="E126" s="85"/>
      <c r="F126" s="85" t="s">
        <v>950</v>
      </c>
      <c r="G126" s="86"/>
    </row>
    <row r="127" spans="2:7" ht="12.75">
      <c r="B127" s="59"/>
      <c r="C127" s="85" t="s">
        <v>563</v>
      </c>
      <c r="D127" s="68" t="s">
        <v>951</v>
      </c>
      <c r="E127" s="85"/>
      <c r="F127" s="85"/>
      <c r="G127" s="86" t="s">
        <v>832</v>
      </c>
    </row>
    <row r="128" spans="2:7" ht="12.75">
      <c r="B128" s="59"/>
      <c r="C128" s="85" t="s">
        <v>451</v>
      </c>
      <c r="D128" s="68" t="s">
        <v>952</v>
      </c>
      <c r="E128" s="85"/>
      <c r="F128" s="85" t="s">
        <v>950</v>
      </c>
      <c r="G128" s="86"/>
    </row>
    <row r="129" spans="2:7" ht="12.75">
      <c r="B129" s="59"/>
      <c r="C129" s="85" t="s">
        <v>451</v>
      </c>
      <c r="D129" s="68" t="s">
        <v>953</v>
      </c>
      <c r="E129" s="85" t="s">
        <v>832</v>
      </c>
      <c r="F129" s="85"/>
      <c r="G129" s="86" t="s">
        <v>832</v>
      </c>
    </row>
    <row r="130" spans="2:7" ht="12.75">
      <c r="B130" s="59"/>
      <c r="C130" s="85" t="s">
        <v>451</v>
      </c>
      <c r="D130" s="68" t="s">
        <v>954</v>
      </c>
      <c r="E130" s="85" t="s">
        <v>832</v>
      </c>
      <c r="F130" s="85" t="s">
        <v>950</v>
      </c>
      <c r="G130" s="86"/>
    </row>
    <row r="131" spans="2:7" ht="12.75">
      <c r="B131" s="59"/>
      <c r="C131" s="85" t="s">
        <v>561</v>
      </c>
      <c r="D131" s="68" t="s">
        <v>955</v>
      </c>
      <c r="E131" s="85"/>
      <c r="F131" s="85"/>
      <c r="G131" s="86" t="s">
        <v>832</v>
      </c>
    </row>
    <row r="132" spans="2:7" ht="12.75">
      <c r="B132" s="59"/>
      <c r="C132" s="85" t="s">
        <v>564</v>
      </c>
      <c r="D132" s="68" t="s">
        <v>956</v>
      </c>
      <c r="E132" s="85" t="s">
        <v>832</v>
      </c>
      <c r="F132" s="85"/>
      <c r="G132" s="86"/>
    </row>
    <row r="133" spans="2:7" ht="12.75">
      <c r="B133" s="59"/>
      <c r="C133" s="85" t="s">
        <v>553</v>
      </c>
      <c r="D133" s="68" t="s">
        <v>957</v>
      </c>
      <c r="E133" s="85" t="s">
        <v>832</v>
      </c>
      <c r="F133" s="85"/>
      <c r="G133" s="86"/>
    </row>
    <row r="134" spans="2:7" ht="12.75">
      <c r="B134" s="59"/>
      <c r="C134" s="85" t="s">
        <v>451</v>
      </c>
      <c r="D134" s="68" t="s">
        <v>958</v>
      </c>
      <c r="E134" s="85" t="s">
        <v>832</v>
      </c>
      <c r="F134" s="85"/>
      <c r="G134" s="86"/>
    </row>
    <row r="135" spans="2:7" ht="12.75">
      <c r="B135" s="59"/>
      <c r="C135" s="85" t="s">
        <v>564</v>
      </c>
      <c r="D135" s="68" t="s">
        <v>851</v>
      </c>
      <c r="E135" s="85" t="s">
        <v>832</v>
      </c>
      <c r="F135" s="85"/>
      <c r="G135" s="86"/>
    </row>
    <row r="136" spans="2:7" ht="12.75">
      <c r="B136" s="59"/>
      <c r="C136" s="85" t="s">
        <v>561</v>
      </c>
      <c r="D136" s="68" t="s">
        <v>959</v>
      </c>
      <c r="E136" s="85" t="s">
        <v>832</v>
      </c>
      <c r="F136" s="85"/>
      <c r="G136" s="86"/>
    </row>
    <row r="137" spans="2:7" s="50" customFormat="1" ht="12.75">
      <c r="B137" s="59"/>
      <c r="C137" s="85" t="s">
        <v>472</v>
      </c>
      <c r="D137" s="68" t="s">
        <v>960</v>
      </c>
      <c r="E137" s="85" t="s">
        <v>832</v>
      </c>
      <c r="F137" s="85"/>
      <c r="G137" s="86"/>
    </row>
    <row r="138" spans="2:7" ht="12.75">
      <c r="B138" s="59"/>
      <c r="C138" s="85" t="s">
        <v>451</v>
      </c>
      <c r="D138" s="60" t="s">
        <v>859</v>
      </c>
      <c r="E138" s="85" t="s">
        <v>832</v>
      </c>
      <c r="F138" s="85"/>
      <c r="G138" s="86"/>
    </row>
    <row r="139" spans="2:7" ht="12.75">
      <c r="B139" s="59"/>
      <c r="C139" s="85" t="s">
        <v>514</v>
      </c>
      <c r="D139" s="60" t="s">
        <v>961</v>
      </c>
      <c r="E139" s="85" t="s">
        <v>832</v>
      </c>
      <c r="F139" s="85"/>
      <c r="G139" s="86"/>
    </row>
    <row r="140" spans="2:7" ht="13.5" thickBot="1">
      <c r="B140" s="57"/>
      <c r="C140" s="87" t="s">
        <v>520</v>
      </c>
      <c r="D140" s="69" t="s">
        <v>962</v>
      </c>
      <c r="E140" s="87" t="s">
        <v>832</v>
      </c>
      <c r="F140" s="87"/>
      <c r="G140" s="88"/>
    </row>
    <row r="141" spans="2:7" ht="12.75">
      <c r="B141" s="59" t="s">
        <v>617</v>
      </c>
      <c r="C141" s="85" t="s">
        <v>563</v>
      </c>
      <c r="D141" s="68" t="s">
        <v>920</v>
      </c>
      <c r="E141" s="85"/>
      <c r="F141" s="85"/>
      <c r="G141" s="86" t="s">
        <v>832</v>
      </c>
    </row>
    <row r="142" spans="2:7" ht="12.75">
      <c r="B142" s="59"/>
      <c r="C142" s="85" t="s">
        <v>563</v>
      </c>
      <c r="D142" s="68" t="s">
        <v>963</v>
      </c>
      <c r="E142" s="85"/>
      <c r="F142" s="85"/>
      <c r="G142" s="86" t="s">
        <v>832</v>
      </c>
    </row>
    <row r="143" spans="2:7" ht="12.75">
      <c r="B143" s="59"/>
      <c r="C143" s="85" t="s">
        <v>832</v>
      </c>
      <c r="D143" s="68" t="s">
        <v>964</v>
      </c>
      <c r="E143" s="85"/>
      <c r="F143" s="85"/>
      <c r="G143" s="86" t="s">
        <v>832</v>
      </c>
    </row>
    <row r="144" spans="2:7" ht="12.75">
      <c r="B144" s="59"/>
      <c r="C144" s="85" t="s">
        <v>451</v>
      </c>
      <c r="D144" s="68" t="s">
        <v>965</v>
      </c>
      <c r="E144" s="85"/>
      <c r="F144" s="85"/>
      <c r="G144" s="86" t="s">
        <v>832</v>
      </c>
    </row>
    <row r="145" spans="2:7" ht="12.75">
      <c r="B145" s="59"/>
      <c r="C145" s="85" t="s">
        <v>832</v>
      </c>
      <c r="D145" s="68" t="s">
        <v>966</v>
      </c>
      <c r="E145" s="85"/>
      <c r="F145" s="85" t="s">
        <v>967</v>
      </c>
      <c r="G145" s="86"/>
    </row>
    <row r="146" spans="2:7" ht="12.75">
      <c r="B146" s="59"/>
      <c r="C146" s="85" t="s">
        <v>451</v>
      </c>
      <c r="D146" s="68" t="s">
        <v>968</v>
      </c>
      <c r="E146" s="85"/>
      <c r="F146" s="85"/>
      <c r="G146" s="86" t="s">
        <v>832</v>
      </c>
    </row>
    <row r="147" spans="2:7" s="50" customFormat="1" ht="12.75">
      <c r="B147" s="59"/>
      <c r="C147" s="85" t="s">
        <v>553</v>
      </c>
      <c r="D147" s="68" t="s">
        <v>969</v>
      </c>
      <c r="E147" s="85"/>
      <c r="F147" s="85" t="s">
        <v>925</v>
      </c>
      <c r="G147" s="86" t="s">
        <v>832</v>
      </c>
    </row>
    <row r="148" spans="2:7" ht="12.75">
      <c r="B148" s="59"/>
      <c r="C148" s="85" t="s">
        <v>450</v>
      </c>
      <c r="D148" s="60" t="s">
        <v>912</v>
      </c>
      <c r="E148" s="85" t="s">
        <v>832</v>
      </c>
      <c r="F148" s="85"/>
      <c r="G148" s="86"/>
    </row>
    <row r="149" spans="2:7" ht="12.75">
      <c r="B149" s="59"/>
      <c r="C149" s="85" t="s">
        <v>451</v>
      </c>
      <c r="D149" s="60" t="s">
        <v>859</v>
      </c>
      <c r="E149" s="85" t="s">
        <v>832</v>
      </c>
      <c r="F149" s="85"/>
      <c r="G149" s="86"/>
    </row>
    <row r="150" spans="2:7" ht="12.75">
      <c r="B150" s="59"/>
      <c r="C150" s="85" t="s">
        <v>563</v>
      </c>
      <c r="D150" s="60" t="s">
        <v>862</v>
      </c>
      <c r="E150" s="85" t="s">
        <v>832</v>
      </c>
      <c r="F150" s="85"/>
      <c r="G150" s="86"/>
    </row>
    <row r="151" spans="2:7" ht="12.75">
      <c r="B151" s="59"/>
      <c r="C151" s="85" t="s">
        <v>942</v>
      </c>
      <c r="D151" s="60" t="s">
        <v>970</v>
      </c>
      <c r="E151" s="85" t="s">
        <v>832</v>
      </c>
      <c r="F151" s="85"/>
      <c r="G151" s="86"/>
    </row>
    <row r="152" spans="2:7" ht="12.75">
      <c r="B152" s="59"/>
      <c r="C152" s="85" t="s">
        <v>830</v>
      </c>
      <c r="D152" s="60" t="s">
        <v>971</v>
      </c>
      <c r="E152" s="85" t="s">
        <v>832</v>
      </c>
      <c r="F152" s="85"/>
      <c r="G152" s="86"/>
    </row>
    <row r="153" spans="2:7" s="50" customFormat="1" ht="12.75">
      <c r="B153" s="59"/>
      <c r="C153" s="85" t="s">
        <v>544</v>
      </c>
      <c r="D153" s="60" t="s">
        <v>933</v>
      </c>
      <c r="E153" s="85" t="s">
        <v>832</v>
      </c>
      <c r="F153" s="85"/>
      <c r="G153" s="86"/>
    </row>
    <row r="154" spans="2:7" s="50" customFormat="1" ht="12.75">
      <c r="B154" s="59"/>
      <c r="C154" s="85" t="s">
        <v>472</v>
      </c>
      <c r="D154" s="68" t="s">
        <v>960</v>
      </c>
      <c r="E154" s="85" t="s">
        <v>832</v>
      </c>
      <c r="F154" s="85"/>
      <c r="G154" s="86"/>
    </row>
    <row r="155" spans="2:7" s="50" customFormat="1" ht="13.5" thickBot="1">
      <c r="B155" s="57"/>
      <c r="C155" s="87" t="s">
        <v>468</v>
      </c>
      <c r="D155" s="62" t="s">
        <v>932</v>
      </c>
      <c r="E155" s="87" t="s">
        <v>832</v>
      </c>
      <c r="F155" s="87"/>
      <c r="G155" s="88"/>
    </row>
    <row r="156" spans="2:7" ht="12.75">
      <c r="B156" s="59" t="s">
        <v>664</v>
      </c>
      <c r="C156" s="85" t="s">
        <v>451</v>
      </c>
      <c r="D156" s="68" t="s">
        <v>972</v>
      </c>
      <c r="E156" s="85"/>
      <c r="F156" s="85"/>
      <c r="G156" s="86" t="s">
        <v>832</v>
      </c>
    </row>
    <row r="157" spans="2:7" ht="12.75">
      <c r="B157" s="59"/>
      <c r="C157" s="85" t="s">
        <v>832</v>
      </c>
      <c r="D157" s="68" t="s">
        <v>973</v>
      </c>
      <c r="E157" s="85"/>
      <c r="F157" s="85" t="s">
        <v>893</v>
      </c>
      <c r="G157" s="86"/>
    </row>
    <row r="158" spans="2:7" ht="12.75">
      <c r="B158" s="59"/>
      <c r="C158" s="85" t="s">
        <v>451</v>
      </c>
      <c r="D158" s="68" t="s">
        <v>974</v>
      </c>
      <c r="E158" s="85"/>
      <c r="F158" s="85" t="s">
        <v>884</v>
      </c>
      <c r="G158" s="86"/>
    </row>
    <row r="159" spans="2:7" ht="12.75">
      <c r="B159" s="59"/>
      <c r="C159" s="85" t="s">
        <v>570</v>
      </c>
      <c r="D159" s="68" t="s">
        <v>975</v>
      </c>
      <c r="E159" s="85" t="s">
        <v>832</v>
      </c>
      <c r="F159" s="85"/>
      <c r="G159" s="86"/>
    </row>
    <row r="160" spans="2:7" s="50" customFormat="1" ht="12.75">
      <c r="B160" s="59"/>
      <c r="C160" s="85" t="s">
        <v>451</v>
      </c>
      <c r="D160" s="68" t="s">
        <v>976</v>
      </c>
      <c r="E160" s="85" t="s">
        <v>832</v>
      </c>
      <c r="F160" s="85" t="s">
        <v>905</v>
      </c>
      <c r="G160" s="86"/>
    </row>
    <row r="161" spans="2:7" ht="12.75">
      <c r="B161" s="59"/>
      <c r="C161" s="85" t="s">
        <v>450</v>
      </c>
      <c r="D161" s="60" t="s">
        <v>912</v>
      </c>
      <c r="E161" s="85" t="s">
        <v>832</v>
      </c>
      <c r="F161" s="85"/>
      <c r="G161" s="86"/>
    </row>
    <row r="162" spans="2:7" ht="12.75">
      <c r="B162" s="59"/>
      <c r="C162" s="85" t="s">
        <v>451</v>
      </c>
      <c r="D162" s="60" t="s">
        <v>859</v>
      </c>
      <c r="E162" s="85" t="s">
        <v>832</v>
      </c>
      <c r="F162" s="85"/>
      <c r="G162" s="86"/>
    </row>
    <row r="163" spans="2:7" ht="12.75">
      <c r="B163" s="59"/>
      <c r="C163" s="85" t="s">
        <v>942</v>
      </c>
      <c r="D163" s="68" t="s">
        <v>943</v>
      </c>
      <c r="E163" s="85" t="s">
        <v>832</v>
      </c>
      <c r="F163" s="85"/>
      <c r="G163" s="86"/>
    </row>
    <row r="164" spans="2:7" ht="12.75">
      <c r="B164" s="59"/>
      <c r="C164" s="85" t="s">
        <v>563</v>
      </c>
      <c r="D164" s="60" t="s">
        <v>862</v>
      </c>
      <c r="E164" s="85" t="s">
        <v>832</v>
      </c>
      <c r="F164" s="85"/>
      <c r="G164" s="86"/>
    </row>
    <row r="165" spans="2:7" s="50" customFormat="1" ht="13.5" thickBot="1">
      <c r="B165" s="57"/>
      <c r="C165" s="87" t="s">
        <v>468</v>
      </c>
      <c r="D165" s="62" t="s">
        <v>977</v>
      </c>
      <c r="E165" s="87" t="s">
        <v>832</v>
      </c>
      <c r="F165" s="87"/>
      <c r="G165" s="88"/>
    </row>
    <row r="166" spans="2:7" ht="12.75">
      <c r="B166" s="59" t="s">
        <v>666</v>
      </c>
      <c r="C166" s="85" t="s">
        <v>563</v>
      </c>
      <c r="D166" s="60" t="s">
        <v>978</v>
      </c>
      <c r="E166" s="85"/>
      <c r="F166" s="85"/>
      <c r="G166" s="86" t="s">
        <v>832</v>
      </c>
    </row>
    <row r="167" spans="2:7" ht="12.75">
      <c r="B167" s="59"/>
      <c r="C167" s="85" t="s">
        <v>212</v>
      </c>
      <c r="D167" s="68" t="s">
        <v>979</v>
      </c>
      <c r="E167" s="85"/>
      <c r="F167" s="85"/>
      <c r="G167" s="86" t="s">
        <v>832</v>
      </c>
    </row>
    <row r="168" spans="2:7" ht="12.75">
      <c r="B168" s="59"/>
      <c r="C168" s="85" t="s">
        <v>832</v>
      </c>
      <c r="D168" s="68" t="s">
        <v>980</v>
      </c>
      <c r="E168" s="85"/>
      <c r="F168" s="85"/>
      <c r="G168" s="86" t="s">
        <v>832</v>
      </c>
    </row>
    <row r="169" spans="2:7" ht="12.75">
      <c r="B169" s="59"/>
      <c r="C169" s="85" t="s">
        <v>528</v>
      </c>
      <c r="D169" s="68" t="s">
        <v>981</v>
      </c>
      <c r="E169" s="85"/>
      <c r="F169" s="85" t="s">
        <v>927</v>
      </c>
      <c r="G169" s="86"/>
    </row>
    <row r="170" spans="2:7" ht="12.75">
      <c r="B170" s="59"/>
      <c r="C170" s="85" t="s">
        <v>544</v>
      </c>
      <c r="D170" s="68" t="s">
        <v>982</v>
      </c>
      <c r="E170" s="85"/>
      <c r="F170" s="85" t="s">
        <v>845</v>
      </c>
      <c r="G170" s="86"/>
    </row>
    <row r="171" spans="2:7" ht="12.75">
      <c r="B171" s="59"/>
      <c r="C171" s="85" t="s">
        <v>564</v>
      </c>
      <c r="D171" s="68" t="s">
        <v>983</v>
      </c>
      <c r="E171" s="85" t="s">
        <v>832</v>
      </c>
      <c r="F171" s="85"/>
      <c r="G171" s="86" t="s">
        <v>832</v>
      </c>
    </row>
    <row r="172" spans="2:7" ht="12.75">
      <c r="B172" s="59"/>
      <c r="C172" s="85" t="s">
        <v>451</v>
      </c>
      <c r="D172" s="68" t="s">
        <v>984</v>
      </c>
      <c r="E172" s="85"/>
      <c r="F172" s="85"/>
      <c r="G172" s="86" t="s">
        <v>832</v>
      </c>
    </row>
    <row r="173" spans="2:7" ht="12.75">
      <c r="B173" s="59"/>
      <c r="C173" s="85" t="s">
        <v>451</v>
      </c>
      <c r="D173" s="68" t="s">
        <v>985</v>
      </c>
      <c r="E173" s="85" t="s">
        <v>832</v>
      </c>
      <c r="F173" s="85"/>
      <c r="G173" s="86"/>
    </row>
    <row r="174" spans="2:7" ht="12.75">
      <c r="B174" s="59"/>
      <c r="C174" s="85" t="s">
        <v>561</v>
      </c>
      <c r="D174" s="68" t="s">
        <v>986</v>
      </c>
      <c r="E174" s="85" t="s">
        <v>832</v>
      </c>
      <c r="F174" s="85"/>
      <c r="G174" s="86"/>
    </row>
    <row r="175" spans="2:7" ht="12.75">
      <c r="B175" s="59"/>
      <c r="C175" s="85" t="s">
        <v>561</v>
      </c>
      <c r="D175" s="60" t="s">
        <v>987</v>
      </c>
      <c r="E175" s="85" t="s">
        <v>832</v>
      </c>
      <c r="F175" s="85"/>
      <c r="G175" s="86"/>
    </row>
    <row r="176" spans="2:7" ht="12.75">
      <c r="B176" s="59"/>
      <c r="C176" s="85" t="s">
        <v>988</v>
      </c>
      <c r="D176" s="68" t="s">
        <v>989</v>
      </c>
      <c r="E176" s="85" t="s">
        <v>832</v>
      </c>
      <c r="F176" s="85"/>
      <c r="G176" s="86"/>
    </row>
    <row r="177" spans="2:7" ht="12.75">
      <c r="B177" s="59"/>
      <c r="C177" s="85" t="s">
        <v>553</v>
      </c>
      <c r="D177" s="68" t="s">
        <v>990</v>
      </c>
      <c r="E177" s="85" t="s">
        <v>832</v>
      </c>
      <c r="F177" s="85"/>
      <c r="G177" s="86"/>
    </row>
    <row r="178" spans="2:7" ht="12.75">
      <c r="B178" s="59"/>
      <c r="C178" s="85" t="s">
        <v>450</v>
      </c>
      <c r="D178" s="60" t="s">
        <v>991</v>
      </c>
      <c r="E178" s="85" t="s">
        <v>832</v>
      </c>
      <c r="F178" s="85"/>
      <c r="G178" s="86"/>
    </row>
    <row r="179" spans="2:7" ht="12.75">
      <c r="B179" s="59"/>
      <c r="C179" s="85" t="s">
        <v>563</v>
      </c>
      <c r="D179" s="60" t="s">
        <v>862</v>
      </c>
      <c r="E179" s="85" t="s">
        <v>832</v>
      </c>
      <c r="F179" s="85"/>
      <c r="G179" s="86"/>
    </row>
    <row r="180" spans="2:7" ht="12.75">
      <c r="B180" s="59"/>
      <c r="C180" s="85" t="s">
        <v>876</v>
      </c>
      <c r="D180" s="60" t="s">
        <v>877</v>
      </c>
      <c r="E180" s="85" t="s">
        <v>832</v>
      </c>
      <c r="F180" s="85"/>
      <c r="G180" s="86"/>
    </row>
    <row r="181" spans="2:7" ht="12.75">
      <c r="B181" s="59"/>
      <c r="C181" s="85" t="s">
        <v>514</v>
      </c>
      <c r="D181" s="60" t="s">
        <v>992</v>
      </c>
      <c r="E181" s="85" t="s">
        <v>832</v>
      </c>
      <c r="F181" s="85"/>
      <c r="G181" s="86"/>
    </row>
    <row r="182" spans="2:7" s="50" customFormat="1" ht="12.75">
      <c r="B182" s="59"/>
      <c r="C182" s="85" t="s">
        <v>472</v>
      </c>
      <c r="D182" s="68" t="s">
        <v>993</v>
      </c>
      <c r="E182" s="85" t="s">
        <v>832</v>
      </c>
      <c r="F182" s="85"/>
      <c r="G182" s="86"/>
    </row>
    <row r="183" spans="2:7" s="50" customFormat="1" ht="13.5" thickBot="1">
      <c r="B183" s="57"/>
      <c r="C183" s="87" t="s">
        <v>468</v>
      </c>
      <c r="D183" s="62" t="s">
        <v>977</v>
      </c>
      <c r="E183" s="87" t="s">
        <v>832</v>
      </c>
      <c r="F183" s="87"/>
      <c r="G183" s="88"/>
    </row>
    <row r="184" spans="2:7" ht="12.75">
      <c r="B184" s="59" t="s">
        <v>638</v>
      </c>
      <c r="C184" s="89" t="s">
        <v>561</v>
      </c>
      <c r="D184" s="60" t="s">
        <v>994</v>
      </c>
      <c r="E184" s="89" t="s">
        <v>832</v>
      </c>
      <c r="F184" s="89" t="s">
        <v>896</v>
      </c>
      <c r="G184" s="86"/>
    </row>
    <row r="185" spans="2:7" ht="12.75">
      <c r="B185" s="59"/>
      <c r="C185" s="85" t="s">
        <v>942</v>
      </c>
      <c r="D185" s="60" t="s">
        <v>995</v>
      </c>
      <c r="E185" s="85" t="s">
        <v>832</v>
      </c>
      <c r="F185" s="85"/>
      <c r="G185" s="86"/>
    </row>
    <row r="186" spans="2:7" ht="12.75">
      <c r="B186" s="59"/>
      <c r="C186" s="85" t="s">
        <v>563</v>
      </c>
      <c r="D186" s="60" t="s">
        <v>996</v>
      </c>
      <c r="E186" s="85"/>
      <c r="F186" s="85"/>
      <c r="G186" s="86" t="s">
        <v>832</v>
      </c>
    </row>
    <row r="187" spans="2:7" ht="12.75">
      <c r="B187" s="59"/>
      <c r="C187" s="85" t="s">
        <v>832</v>
      </c>
      <c r="D187" s="60" t="s">
        <v>997</v>
      </c>
      <c r="E187" s="85"/>
      <c r="F187" s="85"/>
      <c r="G187" s="86" t="s">
        <v>832</v>
      </c>
    </row>
    <row r="188" spans="2:7" ht="12.75">
      <c r="B188" s="59"/>
      <c r="C188" s="85" t="s">
        <v>544</v>
      </c>
      <c r="D188" s="60" t="s">
        <v>998</v>
      </c>
      <c r="E188" s="85"/>
      <c r="F188" s="85" t="s">
        <v>845</v>
      </c>
      <c r="G188" s="86"/>
    </row>
    <row r="189" spans="2:7" s="50" customFormat="1" ht="12.75">
      <c r="B189" s="59"/>
      <c r="C189" s="85" t="s">
        <v>520</v>
      </c>
      <c r="D189" s="60" t="s">
        <v>999</v>
      </c>
      <c r="E189" s="85" t="s">
        <v>832</v>
      </c>
      <c r="F189" s="85"/>
      <c r="G189" s="86"/>
    </row>
    <row r="190" spans="2:7" s="50" customFormat="1" ht="12.75">
      <c r="B190" s="59"/>
      <c r="C190" s="85" t="s">
        <v>520</v>
      </c>
      <c r="D190" s="60" t="s">
        <v>1000</v>
      </c>
      <c r="E190" s="85" t="s">
        <v>832</v>
      </c>
      <c r="F190" s="85"/>
      <c r="G190" s="86"/>
    </row>
    <row r="191" spans="2:7" ht="12.75">
      <c r="B191" s="59"/>
      <c r="C191" s="85" t="s">
        <v>450</v>
      </c>
      <c r="D191" s="60" t="s">
        <v>912</v>
      </c>
      <c r="E191" s="85" t="s">
        <v>832</v>
      </c>
      <c r="F191" s="85"/>
      <c r="G191" s="86"/>
    </row>
    <row r="192" spans="2:7" s="50" customFormat="1" ht="13.5" thickBot="1">
      <c r="B192" s="57"/>
      <c r="C192" s="87" t="s">
        <v>472</v>
      </c>
      <c r="D192" s="69" t="s">
        <v>960</v>
      </c>
      <c r="E192" s="87" t="s">
        <v>832</v>
      </c>
      <c r="F192" s="87"/>
      <c r="G192" s="88"/>
    </row>
    <row r="193" spans="2:7" ht="12.75">
      <c r="B193" s="59" t="s">
        <v>608</v>
      </c>
      <c r="C193" s="89" t="s">
        <v>942</v>
      </c>
      <c r="D193" s="60" t="s">
        <v>1001</v>
      </c>
      <c r="E193" s="89" t="s">
        <v>832</v>
      </c>
      <c r="F193" s="85"/>
      <c r="G193" s="86"/>
    </row>
    <row r="194" spans="2:7" ht="12.75">
      <c r="B194" s="59"/>
      <c r="C194" s="89" t="s">
        <v>830</v>
      </c>
      <c r="D194" s="60" t="s">
        <v>1002</v>
      </c>
      <c r="E194" s="85" t="s">
        <v>832</v>
      </c>
      <c r="F194" s="85"/>
      <c r="G194" s="86"/>
    </row>
    <row r="195" spans="2:7" ht="12.75">
      <c r="B195" s="59"/>
      <c r="C195" s="89" t="s">
        <v>527</v>
      </c>
      <c r="D195" s="60" t="s">
        <v>1003</v>
      </c>
      <c r="E195" s="85" t="s">
        <v>832</v>
      </c>
      <c r="F195" s="85" t="s">
        <v>927</v>
      </c>
      <c r="G195" s="86"/>
    </row>
    <row r="196" spans="2:7" ht="12.75">
      <c r="B196" s="59"/>
      <c r="C196" s="85" t="s">
        <v>528</v>
      </c>
      <c r="D196" s="60" t="s">
        <v>1004</v>
      </c>
      <c r="E196" s="85"/>
      <c r="F196" s="85"/>
      <c r="G196" s="86" t="s">
        <v>832</v>
      </c>
    </row>
    <row r="197" spans="2:7" ht="12.75">
      <c r="B197" s="59"/>
      <c r="C197" s="85" t="s">
        <v>472</v>
      </c>
      <c r="D197" s="60" t="s">
        <v>1005</v>
      </c>
      <c r="E197" s="85" t="s">
        <v>832</v>
      </c>
      <c r="F197" s="85"/>
      <c r="G197" s="86"/>
    </row>
    <row r="198" spans="2:7" ht="12.75">
      <c r="B198" s="59"/>
      <c r="C198" s="85" t="s">
        <v>561</v>
      </c>
      <c r="D198" s="60" t="s">
        <v>1006</v>
      </c>
      <c r="E198" s="85"/>
      <c r="F198" s="85"/>
      <c r="G198" s="86" t="s">
        <v>832</v>
      </c>
    </row>
    <row r="199" spans="2:7" ht="12.75">
      <c r="B199" s="59"/>
      <c r="C199" s="85" t="s">
        <v>524</v>
      </c>
      <c r="D199" s="60" t="s">
        <v>1007</v>
      </c>
      <c r="E199" s="85" t="s">
        <v>832</v>
      </c>
      <c r="F199" s="85"/>
      <c r="G199" s="86"/>
    </row>
    <row r="200" spans="2:7" ht="12.75">
      <c r="B200" s="59"/>
      <c r="C200" s="85" t="s">
        <v>472</v>
      </c>
      <c r="D200" s="60" t="s">
        <v>1008</v>
      </c>
      <c r="E200" s="85" t="s">
        <v>832</v>
      </c>
      <c r="F200" s="85"/>
      <c r="G200" s="86"/>
    </row>
    <row r="201" spans="2:7" ht="12.75">
      <c r="B201" s="59"/>
      <c r="C201" s="85" t="s">
        <v>451</v>
      </c>
      <c r="D201" s="60" t="s">
        <v>1009</v>
      </c>
      <c r="E201" s="85" t="s">
        <v>832</v>
      </c>
      <c r="F201" s="85"/>
      <c r="G201" s="86"/>
    </row>
    <row r="202" spans="2:7" ht="12.75">
      <c r="B202" s="59"/>
      <c r="C202" s="85" t="s">
        <v>496</v>
      </c>
      <c r="D202" s="60" t="s">
        <v>1010</v>
      </c>
      <c r="E202" s="85"/>
      <c r="F202" s="85"/>
      <c r="G202" s="86" t="s">
        <v>832</v>
      </c>
    </row>
    <row r="203" spans="2:7" ht="12.75">
      <c r="B203" s="59"/>
      <c r="C203" s="85" t="s">
        <v>563</v>
      </c>
      <c r="D203" s="60" t="s">
        <v>1011</v>
      </c>
      <c r="E203" s="85"/>
      <c r="F203" s="85"/>
      <c r="G203" s="86" t="s">
        <v>832</v>
      </c>
    </row>
    <row r="204" spans="2:7" ht="12.75">
      <c r="B204" s="59"/>
      <c r="C204" s="85" t="s">
        <v>832</v>
      </c>
      <c r="D204" s="60" t="s">
        <v>1012</v>
      </c>
      <c r="E204" s="85"/>
      <c r="F204" s="85" t="s">
        <v>845</v>
      </c>
      <c r="G204" s="86" t="s">
        <v>832</v>
      </c>
    </row>
    <row r="205" spans="2:7" ht="12.75">
      <c r="B205" s="59"/>
      <c r="C205" s="85" t="s">
        <v>450</v>
      </c>
      <c r="D205" s="60" t="s">
        <v>1013</v>
      </c>
      <c r="E205" s="85" t="s">
        <v>832</v>
      </c>
      <c r="F205" s="85"/>
      <c r="G205" s="86"/>
    </row>
    <row r="206" spans="2:7" ht="12.75">
      <c r="B206" s="59"/>
      <c r="C206" s="85" t="s">
        <v>563</v>
      </c>
      <c r="D206" s="60" t="s">
        <v>862</v>
      </c>
      <c r="E206" s="85" t="s">
        <v>832</v>
      </c>
      <c r="F206" s="85"/>
      <c r="G206" s="86"/>
    </row>
    <row r="207" spans="2:7" ht="13.5" thickBot="1">
      <c r="B207" s="57"/>
      <c r="C207" s="87" t="s">
        <v>455</v>
      </c>
      <c r="D207" s="62" t="s">
        <v>1014</v>
      </c>
      <c r="E207" s="87" t="s">
        <v>832</v>
      </c>
      <c r="F207" s="87"/>
      <c r="G207" s="88"/>
    </row>
    <row r="208" spans="2:7" ht="12.75">
      <c r="B208" s="59" t="s">
        <v>645</v>
      </c>
      <c r="C208" s="85" t="s">
        <v>451</v>
      </c>
      <c r="D208" s="60" t="s">
        <v>1015</v>
      </c>
      <c r="E208" s="85"/>
      <c r="F208" s="85"/>
      <c r="G208" s="86" t="s">
        <v>832</v>
      </c>
    </row>
    <row r="209" spans="2:7" ht="12.75">
      <c r="B209" s="59"/>
      <c r="C209" s="85" t="s">
        <v>450</v>
      </c>
      <c r="D209" s="60" t="s">
        <v>1016</v>
      </c>
      <c r="E209" s="85" t="s">
        <v>832</v>
      </c>
      <c r="F209" s="85"/>
      <c r="G209" s="86"/>
    </row>
    <row r="210" spans="2:7" ht="12.75">
      <c r="B210" s="59"/>
      <c r="C210" s="85" t="s">
        <v>942</v>
      </c>
      <c r="D210" s="60" t="s">
        <v>1017</v>
      </c>
      <c r="E210" s="85" t="s">
        <v>832</v>
      </c>
      <c r="F210" s="85"/>
      <c r="G210" s="86"/>
    </row>
    <row r="211" spans="2:7" ht="12.75">
      <c r="B211" s="59"/>
      <c r="C211" s="85" t="s">
        <v>830</v>
      </c>
      <c r="D211" s="60" t="s">
        <v>979</v>
      </c>
      <c r="E211" s="85"/>
      <c r="F211" s="85"/>
      <c r="G211" s="86"/>
    </row>
    <row r="212" spans="2:7" ht="13.5" thickBot="1">
      <c r="B212" s="57"/>
      <c r="C212" s="87" t="s">
        <v>832</v>
      </c>
      <c r="D212" s="62" t="s">
        <v>1018</v>
      </c>
      <c r="E212" s="87"/>
      <c r="F212" s="87" t="s">
        <v>1019</v>
      </c>
      <c r="G212" s="88"/>
    </row>
    <row r="213" spans="2:7" ht="24">
      <c r="B213" s="59" t="s">
        <v>647</v>
      </c>
      <c r="C213" s="85" t="s">
        <v>451</v>
      </c>
      <c r="D213" s="61" t="s">
        <v>1020</v>
      </c>
      <c r="E213" s="85"/>
      <c r="F213" s="85"/>
      <c r="G213" s="86"/>
    </row>
    <row r="214" spans="2:7" ht="12.75">
      <c r="B214" s="59"/>
      <c r="C214" s="89" t="s">
        <v>0</v>
      </c>
      <c r="D214" s="60" t="s">
        <v>1</v>
      </c>
      <c r="E214" s="85" t="s">
        <v>832</v>
      </c>
      <c r="F214" s="85" t="s">
        <v>2</v>
      </c>
      <c r="G214" s="86"/>
    </row>
    <row r="215" spans="2:7" ht="12.75">
      <c r="B215" s="59"/>
      <c r="C215" s="89" t="s">
        <v>3</v>
      </c>
      <c r="D215" s="60" t="s">
        <v>4</v>
      </c>
      <c r="E215" s="85" t="s">
        <v>832</v>
      </c>
      <c r="F215" s="85" t="s">
        <v>2</v>
      </c>
      <c r="G215" s="86"/>
    </row>
    <row r="216" spans="2:7" ht="24">
      <c r="B216" s="59"/>
      <c r="C216" s="85" t="s">
        <v>522</v>
      </c>
      <c r="D216" s="61" t="s">
        <v>5</v>
      </c>
      <c r="E216" s="85" t="s">
        <v>832</v>
      </c>
      <c r="F216" s="85"/>
      <c r="G216" s="86"/>
    </row>
    <row r="217" spans="2:7" ht="12.75">
      <c r="B217" s="59"/>
      <c r="C217" s="85" t="s">
        <v>544</v>
      </c>
      <c r="D217" s="60" t="s">
        <v>6</v>
      </c>
      <c r="E217" s="85"/>
      <c r="F217" s="85" t="s">
        <v>845</v>
      </c>
      <c r="G217" s="86"/>
    </row>
    <row r="218" spans="2:7" ht="12.75">
      <c r="B218" s="59"/>
      <c r="C218" s="85" t="s">
        <v>570</v>
      </c>
      <c r="D218" s="60" t="s">
        <v>7</v>
      </c>
      <c r="E218" s="85" t="s">
        <v>832</v>
      </c>
      <c r="F218" s="85"/>
      <c r="G218" s="86"/>
    </row>
    <row r="219" spans="2:7" ht="12.75">
      <c r="B219" s="59"/>
      <c r="C219" s="85" t="s">
        <v>563</v>
      </c>
      <c r="D219" s="60" t="s">
        <v>8</v>
      </c>
      <c r="E219" s="85"/>
      <c r="F219" s="85"/>
      <c r="G219" s="86" t="s">
        <v>832</v>
      </c>
    </row>
    <row r="220" spans="2:7" ht="12.75">
      <c r="B220" s="59"/>
      <c r="C220" s="85" t="s">
        <v>451</v>
      </c>
      <c r="D220" s="60" t="s">
        <v>9</v>
      </c>
      <c r="E220" s="85" t="s">
        <v>832</v>
      </c>
      <c r="F220" s="85" t="s">
        <v>905</v>
      </c>
      <c r="G220" s="86"/>
    </row>
    <row r="221" spans="2:7" ht="12.75">
      <c r="B221" s="59"/>
      <c r="C221" s="85" t="s">
        <v>451</v>
      </c>
      <c r="D221" s="60" t="s">
        <v>10</v>
      </c>
      <c r="E221" s="85"/>
      <c r="F221" s="85" t="s">
        <v>925</v>
      </c>
      <c r="G221" s="86"/>
    </row>
    <row r="222" spans="2:7" ht="12.75">
      <c r="B222" s="59"/>
      <c r="C222" s="85" t="s">
        <v>451</v>
      </c>
      <c r="D222" s="60" t="s">
        <v>11</v>
      </c>
      <c r="E222" s="85"/>
      <c r="F222" s="85" t="s">
        <v>925</v>
      </c>
      <c r="G222" s="86"/>
    </row>
    <row r="223" spans="2:7" s="50" customFormat="1" ht="12.75">
      <c r="B223" s="59"/>
      <c r="C223" s="85" t="s">
        <v>451</v>
      </c>
      <c r="D223" s="60" t="s">
        <v>12</v>
      </c>
      <c r="E223" s="85"/>
      <c r="F223" s="85"/>
      <c r="G223" s="86" t="s">
        <v>832</v>
      </c>
    </row>
    <row r="224" spans="2:7" ht="12.75">
      <c r="B224" s="59"/>
      <c r="C224" s="85" t="s">
        <v>450</v>
      </c>
      <c r="D224" s="60" t="s">
        <v>912</v>
      </c>
      <c r="E224" s="85" t="s">
        <v>832</v>
      </c>
      <c r="F224" s="85"/>
      <c r="G224" s="86"/>
    </row>
    <row r="225" spans="2:7" ht="12.75">
      <c r="B225" s="59"/>
      <c r="C225" s="85" t="s">
        <v>451</v>
      </c>
      <c r="D225" s="60" t="s">
        <v>859</v>
      </c>
      <c r="E225" s="85" t="s">
        <v>832</v>
      </c>
      <c r="F225" s="85"/>
      <c r="G225" s="86"/>
    </row>
    <row r="226" spans="2:7" ht="12.75">
      <c r="B226" s="59"/>
      <c r="C226" s="85" t="s">
        <v>563</v>
      </c>
      <c r="D226" s="60" t="s">
        <v>862</v>
      </c>
      <c r="E226" s="85" t="s">
        <v>832</v>
      </c>
      <c r="F226" s="85"/>
      <c r="G226" s="86"/>
    </row>
    <row r="227" spans="2:7" ht="12.75">
      <c r="B227" s="59"/>
      <c r="C227" s="85" t="s">
        <v>467</v>
      </c>
      <c r="D227" s="60" t="s">
        <v>13</v>
      </c>
      <c r="E227" s="85" t="s">
        <v>832</v>
      </c>
      <c r="F227" s="85" t="s">
        <v>14</v>
      </c>
      <c r="G227" s="86"/>
    </row>
    <row r="228" spans="2:7" ht="13.5" thickBot="1">
      <c r="B228" s="57"/>
      <c r="C228" s="87" t="s">
        <v>452</v>
      </c>
      <c r="D228" s="62" t="s">
        <v>15</v>
      </c>
      <c r="E228" s="87" t="s">
        <v>832</v>
      </c>
      <c r="F228" s="87"/>
      <c r="G228" s="88"/>
    </row>
    <row r="229" spans="2:7" ht="12.75">
      <c r="B229" s="59" t="s">
        <v>640</v>
      </c>
      <c r="C229" s="85"/>
      <c r="D229" s="71" t="s">
        <v>16</v>
      </c>
      <c r="E229" s="85"/>
      <c r="F229" s="85"/>
      <c r="G229" s="86"/>
    </row>
    <row r="230" spans="2:7" ht="12.75">
      <c r="B230" s="59"/>
      <c r="C230" s="85" t="s">
        <v>452</v>
      </c>
      <c r="D230" s="60" t="s">
        <v>17</v>
      </c>
      <c r="E230" s="85" t="s">
        <v>832</v>
      </c>
      <c r="F230" s="85"/>
      <c r="G230" s="86"/>
    </row>
    <row r="231" spans="2:7" ht="12.75">
      <c r="B231" s="59"/>
      <c r="C231" s="85" t="s">
        <v>452</v>
      </c>
      <c r="D231" s="60" t="s">
        <v>18</v>
      </c>
      <c r="E231" s="85" t="s">
        <v>832</v>
      </c>
      <c r="F231" s="85"/>
      <c r="G231" s="86"/>
    </row>
    <row r="232" spans="2:7" ht="12.75">
      <c r="B232" s="59"/>
      <c r="C232" s="85" t="s">
        <v>450</v>
      </c>
      <c r="D232" s="60" t="s">
        <v>19</v>
      </c>
      <c r="E232" s="85" t="s">
        <v>832</v>
      </c>
      <c r="F232" s="85"/>
      <c r="G232" s="86"/>
    </row>
    <row r="233" spans="2:7" ht="12.75">
      <c r="B233" s="59"/>
      <c r="C233" s="85" t="s">
        <v>450</v>
      </c>
      <c r="D233" s="60" t="s">
        <v>20</v>
      </c>
      <c r="E233" s="85" t="s">
        <v>832</v>
      </c>
      <c r="F233" s="85"/>
      <c r="G233" s="86"/>
    </row>
    <row r="234" spans="2:7" ht="12.75">
      <c r="B234" s="59"/>
      <c r="C234" s="85" t="s">
        <v>450</v>
      </c>
      <c r="D234" s="60" t="s">
        <v>21</v>
      </c>
      <c r="E234" s="85" t="s">
        <v>832</v>
      </c>
      <c r="F234" s="85"/>
      <c r="G234" s="86"/>
    </row>
    <row r="235" spans="2:7" ht="12.75">
      <c r="B235" s="59"/>
      <c r="C235" s="85"/>
      <c r="D235" s="71" t="s">
        <v>22</v>
      </c>
      <c r="E235" s="85"/>
      <c r="F235" s="85"/>
      <c r="G235" s="86"/>
    </row>
    <row r="236" spans="2:7" ht="12.75">
      <c r="B236" s="59"/>
      <c r="C236" s="85" t="s">
        <v>544</v>
      </c>
      <c r="D236" s="60" t="s">
        <v>23</v>
      </c>
      <c r="E236" s="85" t="s">
        <v>832</v>
      </c>
      <c r="F236" s="85"/>
      <c r="G236" s="86"/>
    </row>
    <row r="237" spans="2:7" ht="12.75">
      <c r="B237" s="59"/>
      <c r="C237" s="85" t="s">
        <v>541</v>
      </c>
      <c r="D237" s="60" t="s">
        <v>24</v>
      </c>
      <c r="E237" s="85" t="s">
        <v>832</v>
      </c>
      <c r="F237" s="85"/>
      <c r="G237" s="86"/>
    </row>
    <row r="238" spans="2:7" ht="12.75">
      <c r="B238" s="59"/>
      <c r="C238" s="85" t="s">
        <v>549</v>
      </c>
      <c r="D238" s="60" t="s">
        <v>25</v>
      </c>
      <c r="E238" s="85" t="s">
        <v>832</v>
      </c>
      <c r="F238" s="85"/>
      <c r="G238" s="86"/>
    </row>
    <row r="239" spans="2:7" ht="12.75">
      <c r="B239" s="59"/>
      <c r="C239" s="85" t="s">
        <v>832</v>
      </c>
      <c r="D239" s="61" t="s">
        <v>26</v>
      </c>
      <c r="E239" s="85" t="s">
        <v>832</v>
      </c>
      <c r="F239" s="85"/>
      <c r="G239" s="86"/>
    </row>
    <row r="240" spans="2:7" ht="12.75">
      <c r="B240" s="59"/>
      <c r="C240" s="85" t="s">
        <v>451</v>
      </c>
      <c r="D240" s="61" t="s">
        <v>27</v>
      </c>
      <c r="E240" s="85" t="s">
        <v>832</v>
      </c>
      <c r="F240" s="85"/>
      <c r="G240" s="86"/>
    </row>
    <row r="241" spans="2:7" ht="12.75">
      <c r="B241" s="59"/>
      <c r="C241" s="85" t="s">
        <v>553</v>
      </c>
      <c r="D241" s="60" t="s">
        <v>28</v>
      </c>
      <c r="E241" s="85" t="s">
        <v>832</v>
      </c>
      <c r="F241" s="85"/>
      <c r="G241" s="86"/>
    </row>
    <row r="242" spans="2:7" ht="12.75">
      <c r="B242" s="59"/>
      <c r="C242" s="85"/>
      <c r="D242" s="71" t="s">
        <v>29</v>
      </c>
      <c r="E242" s="85"/>
      <c r="F242" s="85"/>
      <c r="G242" s="86"/>
    </row>
    <row r="243" spans="2:7" ht="24">
      <c r="B243" s="59"/>
      <c r="C243" s="85" t="s">
        <v>913</v>
      </c>
      <c r="D243" s="61" t="s">
        <v>30</v>
      </c>
      <c r="E243" s="85" t="s">
        <v>832</v>
      </c>
      <c r="F243" s="85"/>
      <c r="G243" s="86"/>
    </row>
    <row r="244" spans="2:7" ht="12.75">
      <c r="B244" s="59"/>
      <c r="C244" s="85" t="s">
        <v>832</v>
      </c>
      <c r="D244" s="60" t="s">
        <v>31</v>
      </c>
      <c r="E244" s="85" t="s">
        <v>832</v>
      </c>
      <c r="F244" s="85"/>
      <c r="G244" s="86"/>
    </row>
    <row r="245" spans="2:7" ht="12.75">
      <c r="B245" s="59"/>
      <c r="C245" s="85" t="s">
        <v>520</v>
      </c>
      <c r="D245" s="60" t="s">
        <v>32</v>
      </c>
      <c r="E245" s="85" t="s">
        <v>832</v>
      </c>
      <c r="F245" s="85"/>
      <c r="G245" s="86"/>
    </row>
    <row r="246" spans="2:7" ht="12.75">
      <c r="B246" s="59"/>
      <c r="C246" s="85" t="s">
        <v>54</v>
      </c>
      <c r="D246" s="60" t="s">
        <v>33</v>
      </c>
      <c r="E246" s="85" t="s">
        <v>832</v>
      </c>
      <c r="F246" s="85"/>
      <c r="G246" s="86"/>
    </row>
    <row r="247" spans="2:7" ht="12.75">
      <c r="B247" s="59"/>
      <c r="C247" s="85"/>
      <c r="D247" s="71" t="s">
        <v>34</v>
      </c>
      <c r="E247" s="85"/>
      <c r="F247" s="85"/>
      <c r="G247" s="86"/>
    </row>
    <row r="248" spans="2:7" ht="12.75">
      <c r="B248" s="59"/>
      <c r="C248" s="85" t="s">
        <v>523</v>
      </c>
      <c r="D248" s="60" t="s">
        <v>35</v>
      </c>
      <c r="E248" s="85" t="s">
        <v>832</v>
      </c>
      <c r="F248" s="85"/>
      <c r="G248" s="86"/>
    </row>
    <row r="249" spans="2:7" ht="12.75">
      <c r="B249" s="59"/>
      <c r="C249" s="85" t="s">
        <v>524</v>
      </c>
      <c r="D249" s="60" t="s">
        <v>36</v>
      </c>
      <c r="E249" s="85" t="s">
        <v>832</v>
      </c>
      <c r="F249" s="85"/>
      <c r="G249" s="86"/>
    </row>
    <row r="250" spans="2:7" ht="12.75">
      <c r="B250" s="59"/>
      <c r="C250" s="85" t="s">
        <v>524</v>
      </c>
      <c r="D250" s="60" t="s">
        <v>37</v>
      </c>
      <c r="E250" s="85"/>
      <c r="F250" s="85"/>
      <c r="G250" s="86" t="s">
        <v>832</v>
      </c>
    </row>
    <row r="251" spans="2:7" ht="12.75">
      <c r="B251" s="59"/>
      <c r="C251" s="85" t="s">
        <v>524</v>
      </c>
      <c r="D251" s="60" t="s">
        <v>38</v>
      </c>
      <c r="E251" s="85" t="s">
        <v>832</v>
      </c>
      <c r="F251" s="85"/>
      <c r="G251" s="86"/>
    </row>
    <row r="252" spans="2:7" ht="12.75">
      <c r="B252" s="59"/>
      <c r="C252" s="85" t="s">
        <v>527</v>
      </c>
      <c r="D252" s="60" t="s">
        <v>39</v>
      </c>
      <c r="E252" s="85" t="s">
        <v>832</v>
      </c>
      <c r="F252" s="85"/>
      <c r="G252" s="86"/>
    </row>
    <row r="253" spans="2:7" ht="12.75">
      <c r="B253" s="59"/>
      <c r="C253" s="85" t="s">
        <v>522</v>
      </c>
      <c r="D253" s="60" t="s">
        <v>40</v>
      </c>
      <c r="E253" s="85"/>
      <c r="F253" s="85"/>
      <c r="G253" s="86" t="s">
        <v>832</v>
      </c>
    </row>
    <row r="254" spans="2:7" ht="12.75">
      <c r="B254" s="59"/>
      <c r="C254" s="85" t="s">
        <v>832</v>
      </c>
      <c r="D254" s="60" t="s">
        <v>41</v>
      </c>
      <c r="E254" s="85"/>
      <c r="F254" s="85"/>
      <c r="G254" s="86" t="s">
        <v>832</v>
      </c>
    </row>
    <row r="255" spans="2:7" ht="12.75">
      <c r="B255" s="59"/>
      <c r="C255" s="85" t="s">
        <v>524</v>
      </c>
      <c r="D255" s="60" t="s">
        <v>42</v>
      </c>
      <c r="E255" s="85" t="s">
        <v>832</v>
      </c>
      <c r="F255" s="85"/>
      <c r="G255" s="86"/>
    </row>
    <row r="256" spans="2:7" ht="12.75">
      <c r="B256" s="59"/>
      <c r="C256" s="85" t="s">
        <v>832</v>
      </c>
      <c r="D256" s="60" t="s">
        <v>43</v>
      </c>
      <c r="E256" s="85"/>
      <c r="F256" s="85"/>
      <c r="G256" s="86" t="s">
        <v>832</v>
      </c>
    </row>
    <row r="257" spans="2:7" ht="12.75">
      <c r="B257" s="59"/>
      <c r="C257" s="85" t="s">
        <v>832</v>
      </c>
      <c r="D257" s="60" t="s">
        <v>44</v>
      </c>
      <c r="E257" s="85"/>
      <c r="F257" s="85"/>
      <c r="G257" s="86" t="s">
        <v>832</v>
      </c>
    </row>
    <row r="258" spans="2:7" ht="12.75">
      <c r="B258" s="59"/>
      <c r="C258" s="85" t="s">
        <v>832</v>
      </c>
      <c r="D258" s="60" t="s">
        <v>45</v>
      </c>
      <c r="E258" s="85"/>
      <c r="F258" s="85"/>
      <c r="G258" s="86" t="s">
        <v>832</v>
      </c>
    </row>
    <row r="259" spans="2:7" ht="12.75">
      <c r="B259" s="59"/>
      <c r="C259" s="85" t="s">
        <v>832</v>
      </c>
      <c r="D259" s="60" t="s">
        <v>46</v>
      </c>
      <c r="E259" s="85"/>
      <c r="F259" s="85"/>
      <c r="G259" s="86" t="s">
        <v>832</v>
      </c>
    </row>
    <row r="260" spans="2:7" ht="12.75">
      <c r="B260" s="59"/>
      <c r="C260" s="85" t="s">
        <v>832</v>
      </c>
      <c r="D260" s="61" t="s">
        <v>47</v>
      </c>
      <c r="E260" s="85"/>
      <c r="F260" s="85"/>
      <c r="G260" s="86" t="s">
        <v>832</v>
      </c>
    </row>
    <row r="261" spans="2:7" ht="12.75">
      <c r="B261" s="59"/>
      <c r="C261" s="85"/>
      <c r="D261" s="71" t="s">
        <v>48</v>
      </c>
      <c r="E261" s="85"/>
      <c r="F261" s="85"/>
      <c r="G261" s="86"/>
    </row>
    <row r="262" spans="2:7" ht="24">
      <c r="B262" s="59"/>
      <c r="C262" s="85"/>
      <c r="D262" s="72" t="s">
        <v>49</v>
      </c>
      <c r="E262" s="85"/>
      <c r="F262" s="85"/>
      <c r="G262" s="86" t="s">
        <v>832</v>
      </c>
    </row>
    <row r="263" spans="2:7" ht="12.75">
      <c r="B263" s="59"/>
      <c r="C263" s="85" t="s">
        <v>832</v>
      </c>
      <c r="D263" s="61" t="s">
        <v>1113</v>
      </c>
      <c r="E263" s="85"/>
      <c r="F263" s="85"/>
      <c r="G263" s="86" t="s">
        <v>832</v>
      </c>
    </row>
    <row r="264" spans="2:7" ht="12.75">
      <c r="B264" s="59"/>
      <c r="C264" s="85" t="s">
        <v>561</v>
      </c>
      <c r="D264" s="61" t="s">
        <v>1114</v>
      </c>
      <c r="E264" s="85" t="s">
        <v>832</v>
      </c>
      <c r="F264" s="85"/>
      <c r="G264" s="86"/>
    </row>
    <row r="265" spans="2:7" ht="12.75">
      <c r="B265" s="59"/>
      <c r="C265" s="85" t="s">
        <v>561</v>
      </c>
      <c r="D265" s="61" t="s">
        <v>1115</v>
      </c>
      <c r="E265" s="85" t="s">
        <v>832</v>
      </c>
      <c r="F265" s="85"/>
      <c r="G265" s="86"/>
    </row>
    <row r="266" spans="2:7" ht="12.75">
      <c r="B266" s="59"/>
      <c r="C266" s="85" t="s">
        <v>832</v>
      </c>
      <c r="D266" s="61" t="s">
        <v>1116</v>
      </c>
      <c r="E266" s="85"/>
      <c r="F266" s="85"/>
      <c r="G266" s="86" t="s">
        <v>832</v>
      </c>
    </row>
    <row r="267" spans="2:7" ht="12.75">
      <c r="B267" s="59"/>
      <c r="C267" s="85" t="s">
        <v>832</v>
      </c>
      <c r="D267" s="61" t="s">
        <v>1117</v>
      </c>
      <c r="E267" s="85"/>
      <c r="F267" s="85"/>
      <c r="G267" s="86" t="s">
        <v>832</v>
      </c>
    </row>
    <row r="268" spans="2:7" ht="12.75">
      <c r="B268" s="59"/>
      <c r="C268" s="85"/>
      <c r="D268" s="71" t="s">
        <v>1118</v>
      </c>
      <c r="E268" s="85"/>
      <c r="F268" s="85"/>
      <c r="G268" s="86"/>
    </row>
    <row r="269" spans="2:7" ht="12.75">
      <c r="B269" s="59"/>
      <c r="C269" s="85" t="s">
        <v>832</v>
      </c>
      <c r="D269" s="60" t="s">
        <v>1119</v>
      </c>
      <c r="E269" s="85"/>
      <c r="F269" s="85"/>
      <c r="G269" s="86" t="s">
        <v>832</v>
      </c>
    </row>
    <row r="270" spans="2:7" ht="12.75">
      <c r="B270" s="59"/>
      <c r="C270" s="85" t="s">
        <v>563</v>
      </c>
      <c r="D270" s="72" t="s">
        <v>1120</v>
      </c>
      <c r="E270" s="85"/>
      <c r="F270" s="85"/>
      <c r="G270" s="86" t="s">
        <v>832</v>
      </c>
    </row>
    <row r="271" spans="2:7" ht="12.75">
      <c r="B271" s="59"/>
      <c r="C271" s="85" t="s">
        <v>832</v>
      </c>
      <c r="D271" s="72" t="s">
        <v>1121</v>
      </c>
      <c r="E271" s="85"/>
      <c r="F271" s="85"/>
      <c r="G271" s="86" t="s">
        <v>832</v>
      </c>
    </row>
    <row r="272" spans="2:7" ht="12.75">
      <c r="B272" s="59"/>
      <c r="C272" s="85" t="s">
        <v>832</v>
      </c>
      <c r="D272" s="60" t="s">
        <v>1122</v>
      </c>
      <c r="E272" s="85"/>
      <c r="F272" s="85"/>
      <c r="G272" s="86" t="s">
        <v>832</v>
      </c>
    </row>
    <row r="273" spans="2:7" ht="12.75">
      <c r="B273" s="59"/>
      <c r="C273" s="85"/>
      <c r="D273" s="71" t="s">
        <v>1123</v>
      </c>
      <c r="E273" s="85"/>
      <c r="F273" s="85"/>
      <c r="G273" s="86"/>
    </row>
    <row r="274" spans="2:7" ht="12.75">
      <c r="B274" s="59"/>
      <c r="C274" s="85" t="s">
        <v>451</v>
      </c>
      <c r="D274" s="61" t="s">
        <v>1124</v>
      </c>
      <c r="E274" s="85"/>
      <c r="F274" s="85"/>
      <c r="G274" s="86" t="s">
        <v>832</v>
      </c>
    </row>
    <row r="275" spans="2:7" ht="12.75">
      <c r="B275" s="59"/>
      <c r="C275" s="85" t="s">
        <v>832</v>
      </c>
      <c r="D275" s="60" t="s">
        <v>1125</v>
      </c>
      <c r="E275" s="85" t="s">
        <v>832</v>
      </c>
      <c r="F275" s="85"/>
      <c r="G275" s="86"/>
    </row>
    <row r="276" spans="2:7" ht="12.75">
      <c r="B276" s="59"/>
      <c r="C276" s="85" t="s">
        <v>832</v>
      </c>
      <c r="D276" s="60" t="s">
        <v>1126</v>
      </c>
      <c r="E276" s="85" t="s">
        <v>832</v>
      </c>
      <c r="F276" s="85"/>
      <c r="G276" s="86"/>
    </row>
    <row r="277" spans="2:7" ht="12.75">
      <c r="B277" s="59"/>
      <c r="C277" s="85" t="s">
        <v>451</v>
      </c>
      <c r="D277" s="61" t="s">
        <v>1127</v>
      </c>
      <c r="E277" s="85" t="s">
        <v>832</v>
      </c>
      <c r="F277" s="85"/>
      <c r="G277" s="86"/>
    </row>
    <row r="278" spans="2:7" ht="12.75">
      <c r="B278" s="59"/>
      <c r="C278" s="85" t="s">
        <v>832</v>
      </c>
      <c r="D278" s="60" t="s">
        <v>1128</v>
      </c>
      <c r="E278" s="85"/>
      <c r="F278" s="85"/>
      <c r="G278" s="86" t="s">
        <v>832</v>
      </c>
    </row>
    <row r="279" spans="2:7" ht="12.75">
      <c r="B279" s="59"/>
      <c r="C279" s="85" t="s">
        <v>451</v>
      </c>
      <c r="D279" s="60" t="s">
        <v>1129</v>
      </c>
      <c r="E279" s="85" t="s">
        <v>832</v>
      </c>
      <c r="F279" s="85"/>
      <c r="G279" s="86"/>
    </row>
    <row r="280" spans="2:7" ht="12.75">
      <c r="B280" s="59"/>
      <c r="C280" s="85" t="s">
        <v>832</v>
      </c>
      <c r="D280" s="60" t="s">
        <v>1130</v>
      </c>
      <c r="E280" s="85"/>
      <c r="F280" s="85"/>
      <c r="G280" s="86" t="s">
        <v>832</v>
      </c>
    </row>
    <row r="281" spans="2:7" ht="12" customHeight="1">
      <c r="B281" s="59"/>
      <c r="C281" s="85" t="s">
        <v>451</v>
      </c>
      <c r="D281" s="60" t="s">
        <v>1131</v>
      </c>
      <c r="E281" s="85"/>
      <c r="F281" s="85"/>
      <c r="G281" s="86" t="s">
        <v>832</v>
      </c>
    </row>
    <row r="282" spans="2:7" ht="12.75">
      <c r="B282" s="59"/>
      <c r="C282" s="85" t="s">
        <v>570</v>
      </c>
      <c r="D282" s="60" t="s">
        <v>1132</v>
      </c>
      <c r="E282" s="85" t="s">
        <v>832</v>
      </c>
      <c r="F282" s="85"/>
      <c r="G282" s="86"/>
    </row>
    <row r="283" spans="2:7" ht="12.75">
      <c r="B283" s="59"/>
      <c r="C283" s="85" t="s">
        <v>832</v>
      </c>
      <c r="D283" s="60" t="s">
        <v>1133</v>
      </c>
      <c r="E283" s="85"/>
      <c r="F283" s="85"/>
      <c r="G283" s="86" t="s">
        <v>832</v>
      </c>
    </row>
    <row r="284" spans="2:7" ht="12.75">
      <c r="B284" s="59"/>
      <c r="C284" s="85" t="s">
        <v>832</v>
      </c>
      <c r="D284" s="60" t="s">
        <v>1134</v>
      </c>
      <c r="E284" s="85"/>
      <c r="F284" s="85"/>
      <c r="G284" s="86" t="s">
        <v>832</v>
      </c>
    </row>
    <row r="285" spans="2:7" ht="12.75">
      <c r="B285" s="59"/>
      <c r="C285" s="85" t="s">
        <v>832</v>
      </c>
      <c r="D285" s="60" t="s">
        <v>1135</v>
      </c>
      <c r="E285" s="85" t="s">
        <v>832</v>
      </c>
      <c r="F285" s="85"/>
      <c r="G285" s="86"/>
    </row>
    <row r="286" spans="2:7" ht="12.75">
      <c r="B286" s="59"/>
      <c r="C286" s="85" t="s">
        <v>451</v>
      </c>
      <c r="D286" s="60" t="s">
        <v>1136</v>
      </c>
      <c r="E286" s="85" t="s">
        <v>832</v>
      </c>
      <c r="F286" s="85"/>
      <c r="G286" s="86"/>
    </row>
    <row r="287" spans="2:7" ht="12.75">
      <c r="B287" s="59"/>
      <c r="C287" s="85" t="s">
        <v>832</v>
      </c>
      <c r="D287" s="60" t="s">
        <v>1137</v>
      </c>
      <c r="E287" s="85" t="s">
        <v>832</v>
      </c>
      <c r="F287" s="85"/>
      <c r="G287" s="86"/>
    </row>
    <row r="288" spans="2:7" ht="12.75">
      <c r="B288" s="59"/>
      <c r="C288" s="85" t="s">
        <v>832</v>
      </c>
      <c r="D288" s="60" t="s">
        <v>1138</v>
      </c>
      <c r="E288" s="85" t="s">
        <v>832</v>
      </c>
      <c r="F288" s="85"/>
      <c r="G288" s="86" t="s">
        <v>832</v>
      </c>
    </row>
    <row r="289" spans="2:7" ht="12.75">
      <c r="B289" s="59"/>
      <c r="C289" s="85" t="s">
        <v>451</v>
      </c>
      <c r="D289" s="60" t="s">
        <v>1139</v>
      </c>
      <c r="E289" s="85"/>
      <c r="F289" s="85"/>
      <c r="G289" s="86" t="s">
        <v>832</v>
      </c>
    </row>
    <row r="290" spans="2:7" ht="12.75">
      <c r="B290" s="59"/>
      <c r="C290" s="85"/>
      <c r="D290" s="71" t="s">
        <v>1140</v>
      </c>
      <c r="E290" s="85"/>
      <c r="F290" s="85"/>
      <c r="G290" s="86"/>
    </row>
    <row r="291" spans="2:7" ht="12.75">
      <c r="B291" s="59"/>
      <c r="C291" s="85" t="s">
        <v>451</v>
      </c>
      <c r="D291" s="60" t="s">
        <v>1141</v>
      </c>
      <c r="E291" s="85"/>
      <c r="F291" s="85"/>
      <c r="G291" s="86" t="s">
        <v>832</v>
      </c>
    </row>
    <row r="292" spans="2:7" ht="12.75">
      <c r="B292" s="59"/>
      <c r="C292" s="85" t="s">
        <v>832</v>
      </c>
      <c r="D292" s="60" t="s">
        <v>1142</v>
      </c>
      <c r="E292" s="85"/>
      <c r="F292" s="85"/>
      <c r="G292" s="86" t="s">
        <v>832</v>
      </c>
    </row>
    <row r="293" spans="2:7" ht="12.75">
      <c r="B293" s="59"/>
      <c r="C293" s="85" t="s">
        <v>832</v>
      </c>
      <c r="D293" s="60" t="s">
        <v>1143</v>
      </c>
      <c r="E293" s="85"/>
      <c r="F293" s="85"/>
      <c r="G293" s="86" t="s">
        <v>832</v>
      </c>
    </row>
    <row r="294" spans="2:7" ht="12.75">
      <c r="B294" s="59"/>
      <c r="C294" s="85" t="s">
        <v>832</v>
      </c>
      <c r="D294" s="60" t="s">
        <v>1144</v>
      </c>
      <c r="E294" s="85"/>
      <c r="F294" s="85"/>
      <c r="G294" s="86" t="s">
        <v>832</v>
      </c>
    </row>
    <row r="295" spans="2:7" ht="12.75">
      <c r="B295" s="59"/>
      <c r="C295" s="85"/>
      <c r="D295" s="71" t="s">
        <v>1145</v>
      </c>
      <c r="E295" s="85"/>
      <c r="F295" s="85"/>
      <c r="G295" s="86"/>
    </row>
    <row r="296" spans="2:7" ht="12.75">
      <c r="B296" s="59"/>
      <c r="C296" s="85" t="s">
        <v>832</v>
      </c>
      <c r="D296" s="60" t="s">
        <v>1146</v>
      </c>
      <c r="E296" s="85"/>
      <c r="F296" s="85"/>
      <c r="G296" s="86" t="s">
        <v>832</v>
      </c>
    </row>
    <row r="297" spans="2:7" ht="12.75">
      <c r="B297" s="59"/>
      <c r="C297" s="85" t="s">
        <v>832</v>
      </c>
      <c r="D297" s="60" t="s">
        <v>1147</v>
      </c>
      <c r="E297" s="85"/>
      <c r="F297" s="85"/>
      <c r="G297" s="86" t="s">
        <v>832</v>
      </c>
    </row>
    <row r="298" spans="2:7" ht="12.75">
      <c r="B298" s="59"/>
      <c r="C298" s="85"/>
      <c r="D298" s="71" t="s">
        <v>1148</v>
      </c>
      <c r="E298" s="85"/>
      <c r="F298" s="85"/>
      <c r="G298" s="86"/>
    </row>
    <row r="299" spans="2:7" ht="12.75">
      <c r="B299" s="59"/>
      <c r="C299" s="85"/>
      <c r="D299" s="71" t="s">
        <v>1149</v>
      </c>
      <c r="E299" s="85"/>
      <c r="F299" s="85"/>
      <c r="G299" s="86"/>
    </row>
    <row r="300" spans="2:7" ht="12.75">
      <c r="B300" s="59"/>
      <c r="C300" s="85" t="s">
        <v>832</v>
      </c>
      <c r="D300" s="60" t="s">
        <v>1150</v>
      </c>
      <c r="E300" s="85"/>
      <c r="F300" s="85"/>
      <c r="G300" s="86" t="s">
        <v>832</v>
      </c>
    </row>
    <row r="301" spans="2:7" ht="12.75">
      <c r="B301" s="59"/>
      <c r="C301" s="85" t="s">
        <v>832</v>
      </c>
      <c r="D301" s="60" t="s">
        <v>1151</v>
      </c>
      <c r="E301" s="85"/>
      <c r="F301" s="85"/>
      <c r="G301" s="86" t="s">
        <v>832</v>
      </c>
    </row>
    <row r="302" spans="2:7" ht="12.75">
      <c r="B302" s="59"/>
      <c r="C302" s="85" t="s">
        <v>832</v>
      </c>
      <c r="D302" s="60" t="s">
        <v>1152</v>
      </c>
      <c r="E302" s="85"/>
      <c r="F302" s="85"/>
      <c r="G302" s="86" t="s">
        <v>832</v>
      </c>
    </row>
    <row r="303" spans="2:7" ht="12.75">
      <c r="B303" s="59"/>
      <c r="C303" s="85" t="s">
        <v>832</v>
      </c>
      <c r="D303" s="60" t="s">
        <v>1153</v>
      </c>
      <c r="E303" s="85"/>
      <c r="F303" s="85"/>
      <c r="G303" s="86" t="s">
        <v>832</v>
      </c>
    </row>
    <row r="304" spans="2:7" ht="12.75">
      <c r="B304" s="59"/>
      <c r="C304" s="85"/>
      <c r="D304" s="71" t="s">
        <v>1154</v>
      </c>
      <c r="E304" s="85"/>
      <c r="F304" s="85"/>
      <c r="G304" s="86"/>
    </row>
    <row r="305" spans="2:7" ht="12.75">
      <c r="B305" s="59"/>
      <c r="C305" s="85" t="s">
        <v>832</v>
      </c>
      <c r="D305" s="61" t="s">
        <v>1155</v>
      </c>
      <c r="E305" s="85"/>
      <c r="F305" s="85"/>
      <c r="G305" s="86" t="s">
        <v>832</v>
      </c>
    </row>
    <row r="306" spans="2:7" ht="12.75">
      <c r="B306" s="59"/>
      <c r="C306" s="85" t="s">
        <v>832</v>
      </c>
      <c r="D306" s="60" t="s">
        <v>1156</v>
      </c>
      <c r="E306" s="85"/>
      <c r="F306" s="85"/>
      <c r="G306" s="86" t="s">
        <v>832</v>
      </c>
    </row>
    <row r="307" spans="2:7" ht="24">
      <c r="B307" s="59"/>
      <c r="C307" s="85" t="s">
        <v>832</v>
      </c>
      <c r="D307" s="61" t="s">
        <v>1157</v>
      </c>
      <c r="E307" s="85" t="s">
        <v>832</v>
      </c>
      <c r="F307" s="85"/>
      <c r="G307" s="86"/>
    </row>
    <row r="308" spans="2:7" ht="12.75">
      <c r="B308" s="59"/>
      <c r="C308" s="85" t="s">
        <v>633</v>
      </c>
      <c r="D308" s="60" t="s">
        <v>1158</v>
      </c>
      <c r="E308" s="85" t="s">
        <v>832</v>
      </c>
      <c r="F308" s="85"/>
      <c r="G308" s="86"/>
    </row>
    <row r="309" spans="2:7" ht="12.75">
      <c r="B309" s="59"/>
      <c r="C309" s="85" t="s">
        <v>570</v>
      </c>
      <c r="D309" s="60" t="s">
        <v>1159</v>
      </c>
      <c r="E309" s="85" t="s">
        <v>832</v>
      </c>
      <c r="F309" s="85"/>
      <c r="G309" s="86"/>
    </row>
    <row r="310" spans="2:7" ht="12.75">
      <c r="B310" s="59"/>
      <c r="C310" s="85"/>
      <c r="D310" s="71" t="s">
        <v>1160</v>
      </c>
      <c r="E310" s="85"/>
      <c r="F310" s="85"/>
      <c r="G310" s="86"/>
    </row>
    <row r="311" spans="2:7" ht="12.75">
      <c r="B311" s="59"/>
      <c r="C311" s="85" t="s">
        <v>487</v>
      </c>
      <c r="D311" s="60" t="s">
        <v>1161</v>
      </c>
      <c r="E311" s="85" t="s">
        <v>832</v>
      </c>
      <c r="F311" s="85"/>
      <c r="G311" s="86"/>
    </row>
    <row r="312" spans="2:7" ht="12.75">
      <c r="B312" s="59"/>
      <c r="C312" s="85" t="s">
        <v>485</v>
      </c>
      <c r="D312" s="60" t="s">
        <v>1162</v>
      </c>
      <c r="E312" s="85" t="s">
        <v>832</v>
      </c>
      <c r="F312" s="85"/>
      <c r="G312" s="86"/>
    </row>
    <row r="313" spans="2:7" ht="12.75">
      <c r="B313" s="59"/>
      <c r="C313" s="85" t="s">
        <v>832</v>
      </c>
      <c r="D313" s="61" t="s">
        <v>1163</v>
      </c>
      <c r="E313" s="85"/>
      <c r="F313" s="85"/>
      <c r="G313" s="86" t="s">
        <v>832</v>
      </c>
    </row>
    <row r="314" spans="2:7" ht="12.75">
      <c r="B314" s="59"/>
      <c r="C314" s="85" t="s">
        <v>452</v>
      </c>
      <c r="D314" s="61" t="s">
        <v>158</v>
      </c>
      <c r="E314" s="85" t="s">
        <v>832</v>
      </c>
      <c r="F314" s="85"/>
      <c r="G314" s="86"/>
    </row>
    <row r="315" spans="2:7" ht="12.75">
      <c r="B315" s="59"/>
      <c r="C315" s="85"/>
      <c r="D315" s="71" t="s">
        <v>159</v>
      </c>
      <c r="E315" s="85"/>
      <c r="F315" s="85"/>
      <c r="G315" s="86"/>
    </row>
    <row r="316" spans="2:7" ht="12.75">
      <c r="B316" s="59"/>
      <c r="C316" s="85" t="s">
        <v>510</v>
      </c>
      <c r="D316" s="61" t="s">
        <v>160</v>
      </c>
      <c r="E316" s="85"/>
      <c r="F316" s="85"/>
      <c r="G316" s="86" t="s">
        <v>832</v>
      </c>
    </row>
    <row r="317" spans="2:7" ht="12.75">
      <c r="B317" s="59"/>
      <c r="C317" s="85" t="s">
        <v>832</v>
      </c>
      <c r="D317" s="60" t="s">
        <v>161</v>
      </c>
      <c r="E317" s="85"/>
      <c r="F317" s="85"/>
      <c r="G317" s="86" t="s">
        <v>832</v>
      </c>
    </row>
    <row r="318" spans="2:7" ht="12.75">
      <c r="B318" s="59"/>
      <c r="C318" s="85" t="s">
        <v>520</v>
      </c>
      <c r="D318" s="60" t="s">
        <v>162</v>
      </c>
      <c r="E318" s="85" t="s">
        <v>832</v>
      </c>
      <c r="F318" s="85"/>
      <c r="G318" s="86"/>
    </row>
    <row r="319" spans="2:7" ht="12.75">
      <c r="B319" s="59"/>
      <c r="C319" s="85" t="s">
        <v>520</v>
      </c>
      <c r="D319" s="60" t="s">
        <v>163</v>
      </c>
      <c r="E319" s="85" t="s">
        <v>832</v>
      </c>
      <c r="F319" s="85"/>
      <c r="G319" s="86" t="s">
        <v>832</v>
      </c>
    </row>
    <row r="320" spans="2:7" ht="12.75">
      <c r="B320" s="59"/>
      <c r="C320" s="85" t="s">
        <v>561</v>
      </c>
      <c r="D320" s="60" t="s">
        <v>164</v>
      </c>
      <c r="E320" s="85" t="s">
        <v>832</v>
      </c>
      <c r="F320" s="85"/>
      <c r="G320" s="86" t="s">
        <v>832</v>
      </c>
    </row>
    <row r="321" spans="2:7" ht="12.75">
      <c r="B321" s="59"/>
      <c r="C321" s="85" t="s">
        <v>510</v>
      </c>
      <c r="D321" s="60" t="s">
        <v>165</v>
      </c>
      <c r="E321" s="85"/>
      <c r="F321" s="85"/>
      <c r="G321" s="86" t="s">
        <v>832</v>
      </c>
    </row>
    <row r="322" spans="2:7" ht="12.75">
      <c r="B322" s="59"/>
      <c r="C322" s="85" t="s">
        <v>561</v>
      </c>
      <c r="D322" s="60" t="s">
        <v>166</v>
      </c>
      <c r="E322" s="85" t="s">
        <v>832</v>
      </c>
      <c r="F322" s="85"/>
      <c r="G322" s="86" t="s">
        <v>832</v>
      </c>
    </row>
    <row r="323" spans="2:7" ht="12.75">
      <c r="B323" s="59"/>
      <c r="C323" s="85" t="s">
        <v>832</v>
      </c>
      <c r="D323" s="60" t="s">
        <v>167</v>
      </c>
      <c r="E323" s="85"/>
      <c r="F323" s="85"/>
      <c r="G323" s="86" t="s">
        <v>832</v>
      </c>
    </row>
    <row r="324" spans="2:7" ht="12.75">
      <c r="B324" s="59"/>
      <c r="C324" s="85" t="s">
        <v>485</v>
      </c>
      <c r="D324" s="60" t="s">
        <v>168</v>
      </c>
      <c r="E324" s="85" t="s">
        <v>832</v>
      </c>
      <c r="F324" s="85"/>
      <c r="G324" s="86" t="s">
        <v>832</v>
      </c>
    </row>
    <row r="325" spans="2:7" ht="12.75">
      <c r="B325" s="59"/>
      <c r="C325" s="85"/>
      <c r="D325" s="71" t="s">
        <v>169</v>
      </c>
      <c r="E325" s="85"/>
      <c r="F325" s="85"/>
      <c r="G325" s="86"/>
    </row>
    <row r="326" spans="2:7" ht="12.75">
      <c r="B326" s="59"/>
      <c r="C326" s="85" t="s">
        <v>475</v>
      </c>
      <c r="D326" s="60" t="s">
        <v>170</v>
      </c>
      <c r="E326" s="85"/>
      <c r="F326" s="85"/>
      <c r="G326" s="86" t="s">
        <v>832</v>
      </c>
    </row>
    <row r="327" spans="2:7" ht="12.75">
      <c r="B327" s="59"/>
      <c r="C327" s="85" t="s">
        <v>477</v>
      </c>
      <c r="D327" s="60" t="s">
        <v>171</v>
      </c>
      <c r="E327" s="85"/>
      <c r="F327" s="85"/>
      <c r="G327" s="86" t="s">
        <v>832</v>
      </c>
    </row>
    <row r="328" spans="2:7" ht="12.75">
      <c r="B328" s="59"/>
      <c r="C328" s="85" t="s">
        <v>479</v>
      </c>
      <c r="D328" s="60" t="s">
        <v>172</v>
      </c>
      <c r="E328" s="85"/>
      <c r="F328" s="85"/>
      <c r="G328" s="86" t="s">
        <v>832</v>
      </c>
    </row>
    <row r="329" spans="2:7" ht="13.5" thickBot="1">
      <c r="B329" s="57"/>
      <c r="C329" s="87" t="s">
        <v>469</v>
      </c>
      <c r="D329" s="62" t="s">
        <v>173</v>
      </c>
      <c r="E329" s="87"/>
      <c r="F329" s="87"/>
      <c r="G329" s="88" t="s">
        <v>832</v>
      </c>
    </row>
    <row r="330" spans="2:7" ht="24">
      <c r="B330" s="59" t="s">
        <v>641</v>
      </c>
      <c r="C330" s="85" t="s">
        <v>451</v>
      </c>
      <c r="D330" s="61" t="s">
        <v>174</v>
      </c>
      <c r="E330" s="85" t="s">
        <v>832</v>
      </c>
      <c r="F330" s="85" t="s">
        <v>905</v>
      </c>
      <c r="G330" s="86"/>
    </row>
    <row r="331" spans="2:7" ht="12.75">
      <c r="B331" s="59"/>
      <c r="C331" s="85" t="s">
        <v>830</v>
      </c>
      <c r="D331" s="60" t="s">
        <v>175</v>
      </c>
      <c r="E331" s="85" t="s">
        <v>832</v>
      </c>
      <c r="F331" s="85"/>
      <c r="G331" s="86"/>
    </row>
    <row r="332" spans="2:7" ht="12.75">
      <c r="B332" s="59"/>
      <c r="C332" s="85" t="s">
        <v>514</v>
      </c>
      <c r="D332" s="60" t="s">
        <v>176</v>
      </c>
      <c r="E332" s="85" t="s">
        <v>832</v>
      </c>
      <c r="F332" s="85"/>
      <c r="G332" s="86" t="s">
        <v>832</v>
      </c>
    </row>
    <row r="333" spans="2:7" ht="12.75">
      <c r="B333" s="59"/>
      <c r="C333" s="85" t="s">
        <v>830</v>
      </c>
      <c r="D333" s="60" t="s">
        <v>177</v>
      </c>
      <c r="E333" s="85" t="s">
        <v>832</v>
      </c>
      <c r="F333" s="85"/>
      <c r="G333" s="86"/>
    </row>
    <row r="334" spans="2:7" ht="12.75">
      <c r="B334" s="59"/>
      <c r="C334" s="85" t="s">
        <v>544</v>
      </c>
      <c r="D334" s="60" t="s">
        <v>178</v>
      </c>
      <c r="E334" s="85"/>
      <c r="F334" s="85"/>
      <c r="G334" s="86" t="s">
        <v>832</v>
      </c>
    </row>
    <row r="335" spans="2:7" ht="12.75">
      <c r="B335" s="59"/>
      <c r="C335" s="85" t="s">
        <v>451</v>
      </c>
      <c r="D335" s="60" t="s">
        <v>179</v>
      </c>
      <c r="E335" s="85"/>
      <c r="F335" s="85"/>
      <c r="G335" s="86" t="s">
        <v>832</v>
      </c>
    </row>
    <row r="336" spans="2:7" ht="12.75">
      <c r="B336" s="59"/>
      <c r="C336" s="85" t="s">
        <v>832</v>
      </c>
      <c r="D336" s="60" t="s">
        <v>180</v>
      </c>
      <c r="E336" s="85"/>
      <c r="F336" s="85" t="s">
        <v>893</v>
      </c>
      <c r="G336" s="86"/>
    </row>
    <row r="337" spans="2:7" ht="12.75">
      <c r="B337" s="59"/>
      <c r="C337" s="85" t="s">
        <v>832</v>
      </c>
      <c r="D337" s="60" t="s">
        <v>181</v>
      </c>
      <c r="E337" s="85"/>
      <c r="F337" s="85" t="s">
        <v>884</v>
      </c>
      <c r="G337" s="86" t="s">
        <v>832</v>
      </c>
    </row>
    <row r="338" spans="2:7" ht="12.75">
      <c r="B338" s="59"/>
      <c r="C338" s="85" t="s">
        <v>451</v>
      </c>
      <c r="D338" s="60" t="s">
        <v>56</v>
      </c>
      <c r="E338" s="85"/>
      <c r="F338" s="85" t="s">
        <v>950</v>
      </c>
      <c r="G338" s="86" t="s">
        <v>832</v>
      </c>
    </row>
    <row r="339" spans="2:7" ht="12.75">
      <c r="B339" s="59"/>
      <c r="C339" s="85" t="s">
        <v>451</v>
      </c>
      <c r="D339" s="60" t="s">
        <v>182</v>
      </c>
      <c r="E339" s="85"/>
      <c r="F339" s="85" t="s">
        <v>884</v>
      </c>
      <c r="G339" s="86"/>
    </row>
    <row r="340" spans="2:7" ht="12.75">
      <c r="B340" s="59"/>
      <c r="C340" s="85" t="s">
        <v>553</v>
      </c>
      <c r="D340" s="60" t="s">
        <v>183</v>
      </c>
      <c r="E340" s="85"/>
      <c r="F340" s="85"/>
      <c r="G340" s="86" t="s">
        <v>832</v>
      </c>
    </row>
    <row r="341" spans="2:7" ht="12.75">
      <c r="B341" s="59"/>
      <c r="C341" s="85" t="s">
        <v>544</v>
      </c>
      <c r="D341" s="60" t="s">
        <v>184</v>
      </c>
      <c r="E341" s="85"/>
      <c r="F341" s="85"/>
      <c r="G341" s="86" t="s">
        <v>832</v>
      </c>
    </row>
    <row r="342" spans="2:7" ht="12.75">
      <c r="B342" s="59"/>
      <c r="C342" s="85" t="s">
        <v>558</v>
      </c>
      <c r="D342" s="60" t="s">
        <v>185</v>
      </c>
      <c r="E342" s="85"/>
      <c r="F342" s="85" t="s">
        <v>1019</v>
      </c>
      <c r="G342" s="86"/>
    </row>
    <row r="343" spans="2:7" ht="12.75">
      <c r="B343" s="59"/>
      <c r="C343" s="85" t="s">
        <v>561</v>
      </c>
      <c r="D343" s="60" t="s">
        <v>186</v>
      </c>
      <c r="E343" s="85" t="s">
        <v>832</v>
      </c>
      <c r="F343" s="85"/>
      <c r="G343" s="86"/>
    </row>
    <row r="344" spans="2:7" ht="12.75">
      <c r="B344" s="59"/>
      <c r="C344" s="85" t="s">
        <v>832</v>
      </c>
      <c r="D344" s="60" t="s">
        <v>187</v>
      </c>
      <c r="E344" s="85"/>
      <c r="F344" s="85" t="s">
        <v>927</v>
      </c>
      <c r="G344" s="86"/>
    </row>
    <row r="345" spans="2:7" ht="12.75">
      <c r="B345" s="59"/>
      <c r="C345" s="85" t="s">
        <v>570</v>
      </c>
      <c r="D345" s="60" t="s">
        <v>188</v>
      </c>
      <c r="E345" s="85"/>
      <c r="F345" s="85"/>
      <c r="G345" s="86" t="s">
        <v>832</v>
      </c>
    </row>
    <row r="346" spans="2:7" s="50" customFormat="1" ht="12.75">
      <c r="B346" s="59"/>
      <c r="C346" s="85" t="s">
        <v>451</v>
      </c>
      <c r="D346" s="60" t="s">
        <v>189</v>
      </c>
      <c r="E346" s="85"/>
      <c r="F346" s="85"/>
      <c r="G346" s="86" t="s">
        <v>832</v>
      </c>
    </row>
    <row r="347" spans="2:7" ht="12.75">
      <c r="B347" s="59"/>
      <c r="C347" s="85" t="s">
        <v>450</v>
      </c>
      <c r="D347" s="60" t="s">
        <v>912</v>
      </c>
      <c r="E347" s="85" t="s">
        <v>832</v>
      </c>
      <c r="F347" s="85"/>
      <c r="G347" s="86"/>
    </row>
    <row r="348" spans="2:7" ht="13.5" thickBot="1">
      <c r="B348" s="57"/>
      <c r="C348" s="87" t="s">
        <v>563</v>
      </c>
      <c r="D348" s="62" t="s">
        <v>862</v>
      </c>
      <c r="E348" s="87" t="s">
        <v>832</v>
      </c>
      <c r="F348" s="87"/>
      <c r="G348" s="88"/>
    </row>
    <row r="349" spans="2:7" ht="12.75">
      <c r="B349" s="59" t="s">
        <v>612</v>
      </c>
      <c r="C349" s="85" t="s">
        <v>563</v>
      </c>
      <c r="D349" s="60" t="s">
        <v>190</v>
      </c>
      <c r="E349" s="85"/>
      <c r="F349" s="85"/>
      <c r="G349" s="86" t="s">
        <v>832</v>
      </c>
    </row>
    <row r="350" spans="2:7" ht="12.75">
      <c r="B350" s="59"/>
      <c r="C350" s="85" t="s">
        <v>913</v>
      </c>
      <c r="D350" s="60" t="s">
        <v>191</v>
      </c>
      <c r="E350" s="85" t="s">
        <v>832</v>
      </c>
      <c r="F350" s="85"/>
      <c r="G350" s="86"/>
    </row>
    <row r="351" spans="2:7" ht="12.75">
      <c r="B351" s="59"/>
      <c r="C351" s="85" t="s">
        <v>832</v>
      </c>
      <c r="D351" s="60" t="s">
        <v>192</v>
      </c>
      <c r="E351" s="85"/>
      <c r="F351" s="85"/>
      <c r="G351" s="86" t="s">
        <v>832</v>
      </c>
    </row>
    <row r="352" spans="2:7" ht="12.75">
      <c r="B352" s="59"/>
      <c r="C352" s="85" t="s">
        <v>832</v>
      </c>
      <c r="D352" s="60" t="s">
        <v>193</v>
      </c>
      <c r="E352" s="85"/>
      <c r="F352" s="85"/>
      <c r="G352" s="86" t="s">
        <v>832</v>
      </c>
    </row>
    <row r="353" spans="2:7" ht="12.75">
      <c r="B353" s="59"/>
      <c r="C353" s="85" t="s">
        <v>451</v>
      </c>
      <c r="D353" s="60" t="s">
        <v>194</v>
      </c>
      <c r="E353" s="85"/>
      <c r="F353" s="85" t="s">
        <v>195</v>
      </c>
      <c r="G353" s="86"/>
    </row>
    <row r="354" spans="2:7" ht="12.75">
      <c r="B354" s="59"/>
      <c r="C354" s="85" t="s">
        <v>451</v>
      </c>
      <c r="D354" s="60" t="s">
        <v>196</v>
      </c>
      <c r="E354" s="85"/>
      <c r="F354" s="85" t="s">
        <v>884</v>
      </c>
      <c r="G354" s="86"/>
    </row>
    <row r="355" spans="2:7" ht="12.75">
      <c r="B355" s="59"/>
      <c r="C355" s="85" t="s">
        <v>553</v>
      </c>
      <c r="D355" s="60" t="s">
        <v>197</v>
      </c>
      <c r="E355" s="85"/>
      <c r="F355" s="85" t="s">
        <v>845</v>
      </c>
      <c r="G355" s="86" t="s">
        <v>832</v>
      </c>
    </row>
    <row r="356" spans="2:7" ht="12.75">
      <c r="B356" s="59"/>
      <c r="C356" s="85" t="s">
        <v>570</v>
      </c>
      <c r="D356" s="60" t="s">
        <v>198</v>
      </c>
      <c r="E356" s="85"/>
      <c r="F356" s="85"/>
      <c r="G356" s="86" t="s">
        <v>832</v>
      </c>
    </row>
    <row r="357" spans="2:7" ht="12.75">
      <c r="B357" s="59"/>
      <c r="C357" s="85" t="s">
        <v>544</v>
      </c>
      <c r="D357" s="60" t="s">
        <v>199</v>
      </c>
      <c r="E357" s="85"/>
      <c r="F357" s="85"/>
      <c r="G357" s="86" t="s">
        <v>832</v>
      </c>
    </row>
    <row r="358" spans="2:7" ht="12.75">
      <c r="B358" s="59"/>
      <c r="C358" s="85" t="s">
        <v>832</v>
      </c>
      <c r="D358" s="60" t="s">
        <v>200</v>
      </c>
      <c r="E358" s="85"/>
      <c r="F358" s="85"/>
      <c r="G358" s="86" t="s">
        <v>832</v>
      </c>
    </row>
    <row r="359" spans="2:7" ht="12.75">
      <c r="B359" s="59"/>
      <c r="C359" s="85" t="s">
        <v>832</v>
      </c>
      <c r="D359" s="60" t="s">
        <v>201</v>
      </c>
      <c r="E359" s="85"/>
      <c r="F359" s="85"/>
      <c r="G359" s="86" t="s">
        <v>832</v>
      </c>
    </row>
    <row r="360" spans="2:7" ht="12.75">
      <c r="B360" s="59"/>
      <c r="C360" s="85" t="s">
        <v>451</v>
      </c>
      <c r="D360" s="60" t="s">
        <v>202</v>
      </c>
      <c r="E360" s="85"/>
      <c r="F360" s="85" t="s">
        <v>950</v>
      </c>
      <c r="G360" s="86"/>
    </row>
    <row r="361" spans="2:7" ht="12.75">
      <c r="B361" s="59"/>
      <c r="C361" s="85" t="s">
        <v>832</v>
      </c>
      <c r="D361" s="60" t="s">
        <v>203</v>
      </c>
      <c r="E361" s="85"/>
      <c r="F361" s="85"/>
      <c r="G361" s="86" t="s">
        <v>832</v>
      </c>
    </row>
    <row r="362" spans="2:7" ht="12.75">
      <c r="B362" s="59"/>
      <c r="C362" s="85" t="s">
        <v>451</v>
      </c>
      <c r="D362" s="60" t="s">
        <v>204</v>
      </c>
      <c r="E362" s="85" t="s">
        <v>832</v>
      </c>
      <c r="F362" s="85" t="s">
        <v>195</v>
      </c>
      <c r="G362" s="86"/>
    </row>
    <row r="363" spans="2:7" s="50" customFormat="1" ht="12.75">
      <c r="B363" s="59"/>
      <c r="C363" s="85" t="s">
        <v>451</v>
      </c>
      <c r="D363" s="60" t="s">
        <v>205</v>
      </c>
      <c r="E363" s="85" t="s">
        <v>832</v>
      </c>
      <c r="F363" s="85"/>
      <c r="G363" s="86"/>
    </row>
    <row r="364" spans="2:7" ht="12.75">
      <c r="B364" s="59"/>
      <c r="C364" s="85" t="s">
        <v>450</v>
      </c>
      <c r="D364" s="60" t="s">
        <v>912</v>
      </c>
      <c r="E364" s="85" t="s">
        <v>832</v>
      </c>
      <c r="F364" s="85"/>
      <c r="G364" s="86"/>
    </row>
    <row r="365" spans="2:7" s="50" customFormat="1" ht="12.75">
      <c r="B365" s="59"/>
      <c r="C365" s="85" t="s">
        <v>451</v>
      </c>
      <c r="D365" s="60" t="s">
        <v>206</v>
      </c>
      <c r="E365" s="85" t="s">
        <v>832</v>
      </c>
      <c r="F365" s="85"/>
      <c r="G365" s="86"/>
    </row>
    <row r="366" spans="2:7" s="50" customFormat="1" ht="12.75">
      <c r="B366" s="59"/>
      <c r="C366" s="85" t="s">
        <v>563</v>
      </c>
      <c r="D366" s="60" t="s">
        <v>862</v>
      </c>
      <c r="E366" s="85" t="s">
        <v>832</v>
      </c>
      <c r="F366" s="85"/>
      <c r="G366" s="86"/>
    </row>
    <row r="367" spans="2:7" s="50" customFormat="1" ht="13.5" thickBot="1">
      <c r="B367" s="57"/>
      <c r="C367" s="87" t="s">
        <v>472</v>
      </c>
      <c r="D367" s="69" t="s">
        <v>960</v>
      </c>
      <c r="E367" s="87" t="s">
        <v>832</v>
      </c>
      <c r="F367" s="87"/>
      <c r="G367" s="88"/>
    </row>
    <row r="368" spans="2:7" ht="12.75">
      <c r="B368" s="59" t="s">
        <v>207</v>
      </c>
      <c r="C368" s="85" t="s">
        <v>913</v>
      </c>
      <c r="D368" s="60" t="s">
        <v>208</v>
      </c>
      <c r="E368" s="85" t="s">
        <v>832</v>
      </c>
      <c r="F368" s="85"/>
      <c r="G368" s="86"/>
    </row>
    <row r="369" spans="2:7" ht="12.75">
      <c r="B369" s="59"/>
      <c r="C369" s="85" t="s">
        <v>563</v>
      </c>
      <c r="D369" s="60" t="s">
        <v>209</v>
      </c>
      <c r="E369" s="85"/>
      <c r="F369" s="85"/>
      <c r="G369" s="86" t="s">
        <v>832</v>
      </c>
    </row>
    <row r="370" spans="2:7" ht="12.75">
      <c r="B370" s="59"/>
      <c r="C370" s="85" t="s">
        <v>544</v>
      </c>
      <c r="D370" s="60" t="s">
        <v>210</v>
      </c>
      <c r="E370" s="85"/>
      <c r="F370" s="85" t="s">
        <v>845</v>
      </c>
      <c r="G370" s="86"/>
    </row>
    <row r="371" spans="2:7" ht="12.75">
      <c r="B371" s="59"/>
      <c r="C371" s="85" t="s">
        <v>832</v>
      </c>
      <c r="D371" s="60" t="s">
        <v>211</v>
      </c>
      <c r="E371" s="85"/>
      <c r="F371" s="85" t="s">
        <v>1019</v>
      </c>
      <c r="G371" s="86" t="s">
        <v>832</v>
      </c>
    </row>
    <row r="372" spans="2:7" ht="12.75">
      <c r="B372" s="59"/>
      <c r="C372" s="85" t="s">
        <v>212</v>
      </c>
      <c r="D372" s="60" t="s">
        <v>213</v>
      </c>
      <c r="E372" s="85" t="s">
        <v>832</v>
      </c>
      <c r="F372" s="85"/>
      <c r="G372" s="86"/>
    </row>
    <row r="373" spans="2:7" ht="12.75">
      <c r="B373" s="59"/>
      <c r="C373" s="85" t="s">
        <v>633</v>
      </c>
      <c r="D373" s="60" t="s">
        <v>214</v>
      </c>
      <c r="E373" s="85"/>
      <c r="F373" s="85" t="s">
        <v>967</v>
      </c>
      <c r="G373" s="86" t="s">
        <v>832</v>
      </c>
    </row>
    <row r="374" spans="2:7" ht="12.75">
      <c r="B374" s="59"/>
      <c r="C374" s="85" t="s">
        <v>570</v>
      </c>
      <c r="D374" s="60" t="s">
        <v>215</v>
      </c>
      <c r="E374" s="85" t="s">
        <v>832</v>
      </c>
      <c r="F374" s="85"/>
      <c r="G374" s="86" t="s">
        <v>832</v>
      </c>
    </row>
    <row r="375" spans="2:7" ht="12.75">
      <c r="B375" s="59"/>
      <c r="C375" s="85" t="s">
        <v>451</v>
      </c>
      <c r="D375" s="60" t="s">
        <v>216</v>
      </c>
      <c r="E375" s="85" t="s">
        <v>832</v>
      </c>
      <c r="F375" s="85" t="s">
        <v>195</v>
      </c>
      <c r="G375" s="86" t="s">
        <v>832</v>
      </c>
    </row>
    <row r="376" spans="2:7" s="50" customFormat="1" ht="12.75">
      <c r="B376" s="59"/>
      <c r="C376" s="85" t="s">
        <v>528</v>
      </c>
      <c r="D376" s="60" t="s">
        <v>217</v>
      </c>
      <c r="E376" s="85"/>
      <c r="F376" s="85" t="s">
        <v>927</v>
      </c>
      <c r="G376" s="86"/>
    </row>
    <row r="377" spans="2:7" s="50" customFormat="1" ht="12.75">
      <c r="B377" s="59"/>
      <c r="C377" s="85" t="s">
        <v>451</v>
      </c>
      <c r="D377" s="60" t="s">
        <v>206</v>
      </c>
      <c r="E377" s="85" t="s">
        <v>832</v>
      </c>
      <c r="F377" s="85"/>
      <c r="G377" s="86"/>
    </row>
    <row r="378" spans="2:7" s="50" customFormat="1" ht="12.75">
      <c r="B378" s="59"/>
      <c r="C378" s="85" t="s">
        <v>563</v>
      </c>
      <c r="D378" s="60" t="s">
        <v>862</v>
      </c>
      <c r="E378" s="85" t="s">
        <v>832</v>
      </c>
      <c r="F378" s="85"/>
      <c r="G378" s="86"/>
    </row>
    <row r="379" spans="2:7" s="50" customFormat="1" ht="13.5" thickBot="1">
      <c r="B379" s="57"/>
      <c r="C379" s="87" t="s">
        <v>468</v>
      </c>
      <c r="D379" s="62" t="s">
        <v>932</v>
      </c>
      <c r="E379" s="87" t="s">
        <v>832</v>
      </c>
      <c r="F379" s="87"/>
      <c r="G379" s="88"/>
    </row>
    <row r="380" spans="2:7" ht="25.5">
      <c r="B380" s="59" t="s">
        <v>646</v>
      </c>
      <c r="C380" s="85" t="s">
        <v>544</v>
      </c>
      <c r="D380" s="73" t="s">
        <v>218</v>
      </c>
      <c r="E380" s="85"/>
      <c r="F380" s="85" t="s">
        <v>845</v>
      </c>
      <c r="G380" s="86"/>
    </row>
    <row r="381" spans="2:7" ht="12.75">
      <c r="B381" s="59"/>
      <c r="C381" s="85" t="s">
        <v>544</v>
      </c>
      <c r="D381" s="74" t="s">
        <v>1928</v>
      </c>
      <c r="E381" s="85"/>
      <c r="F381" s="85" t="s">
        <v>1929</v>
      </c>
      <c r="G381" s="86"/>
    </row>
    <row r="382" spans="2:7" ht="12.75">
      <c r="B382" s="59"/>
      <c r="C382" s="85" t="s">
        <v>832</v>
      </c>
      <c r="D382" s="74" t="s">
        <v>1930</v>
      </c>
      <c r="E382" s="85"/>
      <c r="F382" s="85" t="s">
        <v>835</v>
      </c>
      <c r="G382" s="86"/>
    </row>
    <row r="383" spans="2:7" ht="12.75">
      <c r="B383" s="59"/>
      <c r="C383" s="85" t="s">
        <v>832</v>
      </c>
      <c r="D383" s="74" t="s">
        <v>1931</v>
      </c>
      <c r="E383" s="85"/>
      <c r="F383" s="85" t="s">
        <v>1929</v>
      </c>
      <c r="G383" s="86"/>
    </row>
    <row r="384" spans="2:7" ht="38.25">
      <c r="B384" s="59"/>
      <c r="C384" s="85" t="s">
        <v>832</v>
      </c>
      <c r="D384" s="75" t="s">
        <v>1932</v>
      </c>
      <c r="E384" s="85"/>
      <c r="F384" s="85" t="s">
        <v>884</v>
      </c>
      <c r="G384" s="86"/>
    </row>
    <row r="385" spans="2:7" ht="12.75">
      <c r="B385" s="59"/>
      <c r="C385" s="85" t="s">
        <v>832</v>
      </c>
      <c r="D385" s="74" t="s">
        <v>1933</v>
      </c>
      <c r="E385" s="85"/>
      <c r="F385" s="85"/>
      <c r="G385" s="86" t="s">
        <v>832</v>
      </c>
    </row>
    <row r="386" spans="2:7" ht="12.75">
      <c r="B386" s="59"/>
      <c r="C386" s="85" t="s">
        <v>832</v>
      </c>
      <c r="D386" s="74" t="s">
        <v>1934</v>
      </c>
      <c r="E386" s="85"/>
      <c r="F386" s="85"/>
      <c r="G386" s="86" t="s">
        <v>832</v>
      </c>
    </row>
    <row r="387" spans="2:7" ht="25.5">
      <c r="B387" s="59"/>
      <c r="C387" s="85" t="s">
        <v>451</v>
      </c>
      <c r="D387" s="73" t="s">
        <v>1935</v>
      </c>
      <c r="E387" s="85" t="s">
        <v>832</v>
      </c>
      <c r="F387" s="85" t="s">
        <v>950</v>
      </c>
      <c r="G387" s="86"/>
    </row>
    <row r="388" spans="2:7" ht="12.75">
      <c r="B388" s="59"/>
      <c r="C388" s="85" t="s">
        <v>451</v>
      </c>
      <c r="D388" s="73" t="s">
        <v>1936</v>
      </c>
      <c r="E388" s="85"/>
      <c r="F388" s="85"/>
      <c r="G388" s="86" t="s">
        <v>832</v>
      </c>
    </row>
    <row r="389" spans="2:7" ht="12.75">
      <c r="B389" s="59"/>
      <c r="C389" s="85" t="s">
        <v>553</v>
      </c>
      <c r="D389" s="74" t="s">
        <v>1937</v>
      </c>
      <c r="E389" s="85"/>
      <c r="F389" s="85"/>
      <c r="G389" s="86" t="s">
        <v>832</v>
      </c>
    </row>
    <row r="390" spans="2:7" ht="25.5">
      <c r="B390" s="59"/>
      <c r="C390" s="85" t="s">
        <v>467</v>
      </c>
      <c r="D390" s="73" t="s">
        <v>1938</v>
      </c>
      <c r="E390" s="85" t="s">
        <v>832</v>
      </c>
      <c r="F390" s="85" t="s">
        <v>14</v>
      </c>
      <c r="G390" s="86"/>
    </row>
    <row r="391" spans="2:7" ht="25.5">
      <c r="B391" s="59"/>
      <c r="C391" s="85" t="s">
        <v>451</v>
      </c>
      <c r="D391" s="73" t="s">
        <v>1939</v>
      </c>
      <c r="E391" s="85"/>
      <c r="F391" s="85"/>
      <c r="G391" s="86" t="s">
        <v>832</v>
      </c>
    </row>
    <row r="392" spans="2:7" ht="12.75">
      <c r="B392" s="59"/>
      <c r="C392" s="85" t="s">
        <v>832</v>
      </c>
      <c r="D392" s="74" t="s">
        <v>1940</v>
      </c>
      <c r="E392" s="85"/>
      <c r="F392" s="85"/>
      <c r="G392" s="86" t="s">
        <v>832</v>
      </c>
    </row>
    <row r="393" spans="2:7" ht="38.25">
      <c r="B393" s="59"/>
      <c r="C393" s="85" t="s">
        <v>832</v>
      </c>
      <c r="D393" s="75" t="s">
        <v>1941</v>
      </c>
      <c r="E393" s="85"/>
      <c r="F393" s="85"/>
      <c r="G393" s="86" t="s">
        <v>832</v>
      </c>
    </row>
    <row r="394" spans="2:7" ht="12.75">
      <c r="B394" s="59"/>
      <c r="C394" s="85" t="s">
        <v>832</v>
      </c>
      <c r="D394" s="73" t="s">
        <v>1942</v>
      </c>
      <c r="E394" s="85"/>
      <c r="F394" s="85"/>
      <c r="G394" s="86" t="s">
        <v>832</v>
      </c>
    </row>
    <row r="395" spans="2:7" ht="12.75">
      <c r="B395" s="59"/>
      <c r="C395" s="85" t="s">
        <v>832</v>
      </c>
      <c r="D395" s="74" t="s">
        <v>1943</v>
      </c>
      <c r="E395" s="85"/>
      <c r="F395" s="85"/>
      <c r="G395" s="86" t="s">
        <v>832</v>
      </c>
    </row>
    <row r="396" spans="2:7" ht="25.5">
      <c r="B396" s="59"/>
      <c r="C396" s="85" t="s">
        <v>832</v>
      </c>
      <c r="D396" s="73" t="s">
        <v>1944</v>
      </c>
      <c r="E396" s="85"/>
      <c r="F396" s="85"/>
      <c r="G396" s="86" t="s">
        <v>832</v>
      </c>
    </row>
    <row r="397" spans="2:7" ht="12.75">
      <c r="B397" s="59"/>
      <c r="C397" s="85" t="s">
        <v>832</v>
      </c>
      <c r="D397" s="74" t="s">
        <v>1945</v>
      </c>
      <c r="E397" s="85"/>
      <c r="F397" s="85"/>
      <c r="G397" s="86" t="s">
        <v>832</v>
      </c>
    </row>
    <row r="398" spans="2:7" ht="25.5">
      <c r="B398" s="59"/>
      <c r="C398" s="85" t="s">
        <v>832</v>
      </c>
      <c r="D398" s="73" t="s">
        <v>1946</v>
      </c>
      <c r="E398" s="85"/>
      <c r="F398" s="85" t="s">
        <v>893</v>
      </c>
      <c r="G398" s="86"/>
    </row>
    <row r="399" spans="2:7" ht="12.75">
      <c r="B399" s="59"/>
      <c r="C399" s="85" t="s">
        <v>830</v>
      </c>
      <c r="D399" s="73" t="s">
        <v>1947</v>
      </c>
      <c r="E399" s="85" t="s">
        <v>832</v>
      </c>
      <c r="F399" s="85" t="s">
        <v>941</v>
      </c>
      <c r="G399" s="86"/>
    </row>
    <row r="400" spans="2:7" ht="12.75">
      <c r="B400" s="59"/>
      <c r="C400" s="85" t="s">
        <v>514</v>
      </c>
      <c r="D400" s="74" t="s">
        <v>1948</v>
      </c>
      <c r="E400" s="85" t="s">
        <v>832</v>
      </c>
      <c r="F400" s="85" t="s">
        <v>1949</v>
      </c>
      <c r="G400" s="86"/>
    </row>
    <row r="401" spans="2:7" ht="12.75">
      <c r="B401" s="59"/>
      <c r="C401" s="85" t="s">
        <v>832</v>
      </c>
      <c r="D401" s="74" t="s">
        <v>1950</v>
      </c>
      <c r="E401" s="85"/>
      <c r="F401" s="85"/>
      <c r="G401" s="86" t="s">
        <v>832</v>
      </c>
    </row>
    <row r="402" spans="2:7" ht="12.75">
      <c r="B402" s="59"/>
      <c r="C402" s="85" t="s">
        <v>497</v>
      </c>
      <c r="D402" s="74" t="s">
        <v>1951</v>
      </c>
      <c r="E402" s="85"/>
      <c r="F402" s="85"/>
      <c r="G402" s="86" t="s">
        <v>832</v>
      </c>
    </row>
    <row r="403" spans="2:7" ht="12.75">
      <c r="B403" s="59"/>
      <c r="C403" s="85" t="s">
        <v>633</v>
      </c>
      <c r="D403" s="74" t="s">
        <v>1952</v>
      </c>
      <c r="E403" s="85"/>
      <c r="F403" s="85" t="s">
        <v>967</v>
      </c>
      <c r="G403" s="86"/>
    </row>
    <row r="404" spans="2:7" ht="12.75">
      <c r="B404" s="59"/>
      <c r="C404" s="85" t="s">
        <v>832</v>
      </c>
      <c r="D404" s="74" t="s">
        <v>1953</v>
      </c>
      <c r="E404" s="85"/>
      <c r="F404" s="85"/>
      <c r="G404" s="86" t="s">
        <v>832</v>
      </c>
    </row>
    <row r="405" spans="2:7" ht="12.75">
      <c r="B405" s="59"/>
      <c r="C405" s="85" t="s">
        <v>832</v>
      </c>
      <c r="D405" s="74" t="s">
        <v>1954</v>
      </c>
      <c r="E405" s="85"/>
      <c r="F405" s="85"/>
      <c r="G405" s="86" t="s">
        <v>832</v>
      </c>
    </row>
    <row r="406" spans="2:7" ht="25.5">
      <c r="B406" s="59"/>
      <c r="C406" s="85" t="s">
        <v>451</v>
      </c>
      <c r="D406" s="73" t="s">
        <v>1955</v>
      </c>
      <c r="E406" s="85"/>
      <c r="F406" s="85"/>
      <c r="G406" s="86" t="s">
        <v>832</v>
      </c>
    </row>
    <row r="407" spans="2:7" ht="12.75">
      <c r="B407" s="59"/>
      <c r="C407" s="85" t="s">
        <v>451</v>
      </c>
      <c r="D407" s="74" t="s">
        <v>1956</v>
      </c>
      <c r="E407" s="85" t="s">
        <v>832</v>
      </c>
      <c r="F407" s="85" t="s">
        <v>950</v>
      </c>
      <c r="G407" s="86"/>
    </row>
    <row r="408" spans="2:7" ht="12.75">
      <c r="B408" s="59"/>
      <c r="C408" s="85" t="s">
        <v>553</v>
      </c>
      <c r="D408" s="74" t="s">
        <v>1957</v>
      </c>
      <c r="E408" s="85" t="s">
        <v>832</v>
      </c>
      <c r="F408" s="85"/>
      <c r="G408" s="86"/>
    </row>
    <row r="409" spans="2:7" ht="12.75">
      <c r="B409" s="59"/>
      <c r="C409" s="85" t="s">
        <v>832</v>
      </c>
      <c r="D409" s="74" t="s">
        <v>1958</v>
      </c>
      <c r="E409" s="85"/>
      <c r="F409" s="85" t="s">
        <v>893</v>
      </c>
      <c r="G409" s="86"/>
    </row>
    <row r="410" spans="2:7" ht="12.75">
      <c r="B410" s="59"/>
      <c r="C410" s="85" t="s">
        <v>553</v>
      </c>
      <c r="D410" s="74" t="s">
        <v>1959</v>
      </c>
      <c r="E410" s="85"/>
      <c r="F410" s="85"/>
      <c r="G410" s="86" t="s">
        <v>832</v>
      </c>
    </row>
    <row r="411" spans="2:7" ht="12.75">
      <c r="B411" s="59"/>
      <c r="C411" s="85" t="s">
        <v>451</v>
      </c>
      <c r="D411" s="74" t="s">
        <v>1960</v>
      </c>
      <c r="E411" s="85" t="s">
        <v>832</v>
      </c>
      <c r="F411" s="85" t="s">
        <v>950</v>
      </c>
      <c r="G411" s="86"/>
    </row>
    <row r="412" spans="2:7" ht="12.75">
      <c r="B412" s="59"/>
      <c r="C412" s="85" t="s">
        <v>832</v>
      </c>
      <c r="D412" s="74" t="s">
        <v>1961</v>
      </c>
      <c r="E412" s="85"/>
      <c r="F412" s="85" t="s">
        <v>905</v>
      </c>
      <c r="G412" s="86"/>
    </row>
    <row r="413" spans="2:7" s="50" customFormat="1" ht="12.75">
      <c r="B413" s="59"/>
      <c r="C413" s="85" t="s">
        <v>832</v>
      </c>
      <c r="D413" s="74" t="s">
        <v>1962</v>
      </c>
      <c r="E413" s="85"/>
      <c r="F413" s="85"/>
      <c r="G413" s="86" t="s">
        <v>832</v>
      </c>
    </row>
    <row r="414" spans="2:7" ht="12.75">
      <c r="B414" s="59"/>
      <c r="C414" s="85" t="s">
        <v>450</v>
      </c>
      <c r="D414" s="60" t="s">
        <v>912</v>
      </c>
      <c r="E414" s="85" t="s">
        <v>832</v>
      </c>
      <c r="F414" s="85"/>
      <c r="G414" s="86"/>
    </row>
    <row r="415" spans="2:7" s="50" customFormat="1" ht="12.75">
      <c r="B415" s="59"/>
      <c r="C415" s="85" t="s">
        <v>451</v>
      </c>
      <c r="D415" s="60" t="s">
        <v>206</v>
      </c>
      <c r="E415" s="85" t="s">
        <v>832</v>
      </c>
      <c r="F415" s="85"/>
      <c r="G415" s="86"/>
    </row>
    <row r="416" spans="2:7" s="50" customFormat="1" ht="12.75">
      <c r="B416" s="59"/>
      <c r="C416" s="85" t="s">
        <v>563</v>
      </c>
      <c r="D416" s="60" t="s">
        <v>862</v>
      </c>
      <c r="E416" s="85" t="s">
        <v>832</v>
      </c>
      <c r="F416" s="85"/>
      <c r="G416" s="86"/>
    </row>
    <row r="417" spans="2:7" s="50" customFormat="1" ht="12.75">
      <c r="B417" s="59"/>
      <c r="C417" s="89" t="s">
        <v>544</v>
      </c>
      <c r="D417" s="60" t="s">
        <v>1963</v>
      </c>
      <c r="E417" s="89" t="s">
        <v>832</v>
      </c>
      <c r="F417" s="85"/>
      <c r="G417" s="86"/>
    </row>
    <row r="418" spans="2:7" s="50" customFormat="1" ht="12.75">
      <c r="B418" s="59"/>
      <c r="C418" s="85" t="s">
        <v>468</v>
      </c>
      <c r="D418" s="60" t="s">
        <v>932</v>
      </c>
      <c r="E418" s="85" t="s">
        <v>832</v>
      </c>
      <c r="F418" s="85"/>
      <c r="G418" s="86"/>
    </row>
    <row r="419" spans="2:7" s="50" customFormat="1" ht="12.75">
      <c r="B419" s="59"/>
      <c r="C419" s="89" t="s">
        <v>522</v>
      </c>
      <c r="D419" s="76" t="s">
        <v>1964</v>
      </c>
      <c r="E419" s="85"/>
      <c r="F419" s="85"/>
      <c r="G419" s="86"/>
    </row>
    <row r="420" spans="2:7" s="50" customFormat="1" ht="13.5" thickBot="1">
      <c r="B420" s="57"/>
      <c r="C420" s="87" t="s">
        <v>212</v>
      </c>
      <c r="D420" s="77" t="s">
        <v>1965</v>
      </c>
      <c r="E420" s="87"/>
      <c r="F420" s="87"/>
      <c r="G420" s="88"/>
    </row>
    <row r="421" spans="2:7" ht="12.75">
      <c r="B421" s="59" t="s">
        <v>620</v>
      </c>
      <c r="C421" s="85" t="s">
        <v>543</v>
      </c>
      <c r="D421" s="60" t="s">
        <v>1966</v>
      </c>
      <c r="E421" s="89" t="s">
        <v>832</v>
      </c>
      <c r="F421" s="85"/>
      <c r="G421" s="86"/>
    </row>
    <row r="422" spans="2:7" ht="12.75">
      <c r="B422" s="59"/>
      <c r="C422" s="85" t="s">
        <v>527</v>
      </c>
      <c r="D422" s="60" t="s">
        <v>1003</v>
      </c>
      <c r="E422" s="85" t="s">
        <v>832</v>
      </c>
      <c r="F422" s="85" t="s">
        <v>927</v>
      </c>
      <c r="G422" s="86"/>
    </row>
    <row r="423" spans="2:20" ht="48">
      <c r="B423" s="59"/>
      <c r="C423" s="85" t="s">
        <v>451</v>
      </c>
      <c r="D423" s="72" t="s">
        <v>1967</v>
      </c>
      <c r="E423" s="85" t="s">
        <v>832</v>
      </c>
      <c r="F423" s="85"/>
      <c r="G423" s="86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2:7" ht="12.75">
      <c r="B424" s="59"/>
      <c r="C424" s="85" t="s">
        <v>450</v>
      </c>
      <c r="D424" s="60" t="s">
        <v>912</v>
      </c>
      <c r="E424" s="85" t="s">
        <v>832</v>
      </c>
      <c r="F424" s="85"/>
      <c r="G424" s="86"/>
    </row>
    <row r="425" spans="2:7" s="50" customFormat="1" ht="12.75">
      <c r="B425" s="59"/>
      <c r="C425" s="85" t="s">
        <v>451</v>
      </c>
      <c r="D425" s="60" t="s">
        <v>206</v>
      </c>
      <c r="E425" s="85" t="s">
        <v>832</v>
      </c>
      <c r="F425" s="85"/>
      <c r="G425" s="86"/>
    </row>
    <row r="426" spans="2:7" s="50" customFormat="1" ht="12.75">
      <c r="B426" s="59"/>
      <c r="C426" s="85" t="s">
        <v>563</v>
      </c>
      <c r="D426" s="60" t="s">
        <v>862</v>
      </c>
      <c r="E426" s="85" t="s">
        <v>832</v>
      </c>
      <c r="F426" s="85"/>
      <c r="G426" s="86"/>
    </row>
    <row r="427" spans="2:7" ht="13.5" thickBot="1">
      <c r="B427" s="57"/>
      <c r="C427" s="87" t="s">
        <v>212</v>
      </c>
      <c r="D427" s="62" t="s">
        <v>1968</v>
      </c>
      <c r="E427" s="87" t="s">
        <v>832</v>
      </c>
      <c r="F427" s="87"/>
      <c r="G427" s="88"/>
    </row>
    <row r="428" spans="2:7" ht="24">
      <c r="B428" s="59" t="s">
        <v>648</v>
      </c>
      <c r="C428" s="85" t="s">
        <v>212</v>
      </c>
      <c r="D428" s="61" t="s">
        <v>1969</v>
      </c>
      <c r="E428" s="89" t="s">
        <v>832</v>
      </c>
      <c r="F428" s="85"/>
      <c r="G428" s="86"/>
    </row>
    <row r="429" spans="2:7" ht="12.75">
      <c r="B429" s="59"/>
      <c r="C429" s="85" t="s">
        <v>541</v>
      </c>
      <c r="D429" s="60" t="s">
        <v>1970</v>
      </c>
      <c r="E429" s="85"/>
      <c r="F429" s="85"/>
      <c r="G429" s="86" t="s">
        <v>832</v>
      </c>
    </row>
    <row r="430" spans="2:7" ht="12.75">
      <c r="B430" s="59"/>
      <c r="C430" s="85" t="s">
        <v>544</v>
      </c>
      <c r="D430" s="60" t="s">
        <v>1971</v>
      </c>
      <c r="E430" s="85"/>
      <c r="F430" s="85" t="s">
        <v>845</v>
      </c>
      <c r="G430" s="86"/>
    </row>
    <row r="431" spans="2:7" s="50" customFormat="1" ht="12.75">
      <c r="B431" s="59"/>
      <c r="C431" s="85" t="s">
        <v>832</v>
      </c>
      <c r="D431" s="60" t="s">
        <v>1972</v>
      </c>
      <c r="E431" s="85"/>
      <c r="F431" s="85" t="s">
        <v>835</v>
      </c>
      <c r="G431" s="86"/>
    </row>
    <row r="432" spans="2:7" s="50" customFormat="1" ht="12.75">
      <c r="B432" s="59"/>
      <c r="C432" s="85" t="s">
        <v>563</v>
      </c>
      <c r="D432" s="61" t="s">
        <v>1973</v>
      </c>
      <c r="E432" s="85"/>
      <c r="F432" s="85"/>
      <c r="G432" s="86" t="s">
        <v>832</v>
      </c>
    </row>
    <row r="433" spans="2:7" s="50" customFormat="1" ht="12.75">
      <c r="B433" s="59"/>
      <c r="C433" s="85" t="s">
        <v>450</v>
      </c>
      <c r="D433" s="60" t="s">
        <v>912</v>
      </c>
      <c r="E433" s="85" t="s">
        <v>832</v>
      </c>
      <c r="F433" s="85"/>
      <c r="G433" s="86"/>
    </row>
    <row r="434" spans="2:7" s="50" customFormat="1" ht="12.75">
      <c r="B434" s="59"/>
      <c r="C434" s="85" t="s">
        <v>451</v>
      </c>
      <c r="D434" s="60" t="s">
        <v>206</v>
      </c>
      <c r="E434" s="85" t="s">
        <v>832</v>
      </c>
      <c r="F434" s="85"/>
      <c r="G434" s="86"/>
    </row>
    <row r="435" spans="2:7" s="50" customFormat="1" ht="12.75">
      <c r="B435" s="59"/>
      <c r="C435" s="85" t="s">
        <v>563</v>
      </c>
      <c r="D435" s="60" t="s">
        <v>862</v>
      </c>
      <c r="E435" s="85" t="s">
        <v>832</v>
      </c>
      <c r="F435" s="85"/>
      <c r="G435" s="86"/>
    </row>
    <row r="436" spans="2:7" s="50" customFormat="1" ht="12.75">
      <c r="B436" s="96"/>
      <c r="C436" s="97" t="s">
        <v>468</v>
      </c>
      <c r="D436" s="98" t="s">
        <v>1974</v>
      </c>
      <c r="E436" s="97" t="s">
        <v>832</v>
      </c>
      <c r="F436" s="97"/>
      <c r="G436" s="99"/>
    </row>
    <row r="437" spans="2:7" ht="12.75">
      <c r="B437" s="59" t="s">
        <v>619</v>
      </c>
      <c r="C437" s="85" t="s">
        <v>563</v>
      </c>
      <c r="D437" s="60" t="s">
        <v>1975</v>
      </c>
      <c r="E437" s="85"/>
      <c r="F437" s="85"/>
      <c r="G437" s="86" t="s">
        <v>832</v>
      </c>
    </row>
    <row r="438" spans="2:7" s="50" customFormat="1" ht="12.75">
      <c r="B438" s="59"/>
      <c r="C438" s="85" t="s">
        <v>564</v>
      </c>
      <c r="D438" s="60" t="s">
        <v>1976</v>
      </c>
      <c r="E438" s="85" t="s">
        <v>832</v>
      </c>
      <c r="F438" s="85" t="s">
        <v>1019</v>
      </c>
      <c r="G438" s="86" t="s">
        <v>832</v>
      </c>
    </row>
    <row r="439" spans="2:7" s="50" customFormat="1" ht="12.75">
      <c r="B439" s="59"/>
      <c r="C439" s="85" t="s">
        <v>564</v>
      </c>
      <c r="D439" s="60" t="s">
        <v>1977</v>
      </c>
      <c r="E439" s="89" t="s">
        <v>832</v>
      </c>
      <c r="F439" s="85"/>
      <c r="G439" s="86"/>
    </row>
    <row r="440" spans="2:7" ht="12.75">
      <c r="B440" s="59"/>
      <c r="C440" s="85" t="s">
        <v>633</v>
      </c>
      <c r="D440" s="60" t="s">
        <v>1978</v>
      </c>
      <c r="E440" s="85" t="s">
        <v>832</v>
      </c>
      <c r="F440" s="85"/>
      <c r="G440" s="86"/>
    </row>
    <row r="441" spans="2:7" ht="12.75">
      <c r="B441" s="59"/>
      <c r="C441" s="85" t="s">
        <v>522</v>
      </c>
      <c r="D441" s="60" t="s">
        <v>55</v>
      </c>
      <c r="E441" s="85" t="s">
        <v>832</v>
      </c>
      <c r="F441" s="85"/>
      <c r="G441" s="86"/>
    </row>
    <row r="442" spans="2:7" s="50" customFormat="1" ht="12.75">
      <c r="B442" s="59"/>
      <c r="C442" s="85" t="s">
        <v>450</v>
      </c>
      <c r="D442" s="60" t="s">
        <v>912</v>
      </c>
      <c r="E442" s="85" t="s">
        <v>832</v>
      </c>
      <c r="F442" s="85"/>
      <c r="G442" s="86"/>
    </row>
    <row r="443" spans="2:7" s="50" customFormat="1" ht="12.75">
      <c r="B443" s="59"/>
      <c r="C443" s="85" t="s">
        <v>451</v>
      </c>
      <c r="D443" s="60" t="s">
        <v>206</v>
      </c>
      <c r="E443" s="85" t="s">
        <v>832</v>
      </c>
      <c r="F443" s="85"/>
      <c r="G443" s="86"/>
    </row>
    <row r="444" spans="2:7" s="50" customFormat="1" ht="13.5" thickBot="1">
      <c r="B444" s="57"/>
      <c r="C444" s="87" t="s">
        <v>563</v>
      </c>
      <c r="D444" s="62" t="s">
        <v>862</v>
      </c>
      <c r="E444" s="87" t="s">
        <v>832</v>
      </c>
      <c r="F444" s="87"/>
      <c r="G444" s="88"/>
    </row>
    <row r="445" spans="2:7" ht="12.75">
      <c r="B445" s="59" t="s">
        <v>643</v>
      </c>
      <c r="C445" s="85" t="s">
        <v>563</v>
      </c>
      <c r="D445" s="74" t="s">
        <v>1979</v>
      </c>
      <c r="E445" s="85"/>
      <c r="F445" s="85"/>
      <c r="G445" s="86" t="s">
        <v>832</v>
      </c>
    </row>
    <row r="446" spans="2:7" ht="12.75">
      <c r="B446" s="59"/>
      <c r="C446" s="85" t="s">
        <v>451</v>
      </c>
      <c r="D446" s="74" t="s">
        <v>1980</v>
      </c>
      <c r="E446" s="85" t="s">
        <v>832</v>
      </c>
      <c r="F446" s="85" t="s">
        <v>195</v>
      </c>
      <c r="G446" s="86"/>
    </row>
    <row r="447" spans="2:7" ht="12.75">
      <c r="B447" s="59"/>
      <c r="C447" s="85" t="s">
        <v>451</v>
      </c>
      <c r="D447" s="74" t="s">
        <v>1981</v>
      </c>
      <c r="E447" s="85" t="s">
        <v>832</v>
      </c>
      <c r="F447" s="85"/>
      <c r="G447" s="86"/>
    </row>
    <row r="448" spans="2:7" ht="12.75">
      <c r="B448" s="59"/>
      <c r="C448" s="85" t="s">
        <v>451</v>
      </c>
      <c r="D448" s="74" t="s">
        <v>1982</v>
      </c>
      <c r="E448" s="85" t="s">
        <v>832</v>
      </c>
      <c r="F448" s="85"/>
      <c r="G448" s="86"/>
    </row>
    <row r="449" spans="2:7" ht="12.75">
      <c r="B449" s="59"/>
      <c r="C449" s="85" t="s">
        <v>512</v>
      </c>
      <c r="D449" s="74" t="s">
        <v>1983</v>
      </c>
      <c r="E449" s="85"/>
      <c r="F449" s="85"/>
      <c r="G449" s="86" t="s">
        <v>832</v>
      </c>
    </row>
    <row r="450" spans="2:18" ht="12.75">
      <c r="B450" s="59"/>
      <c r="C450" s="85" t="s">
        <v>913</v>
      </c>
      <c r="D450" s="74" t="s">
        <v>1984</v>
      </c>
      <c r="E450" s="85" t="s">
        <v>832</v>
      </c>
      <c r="F450" s="85"/>
      <c r="G450" s="86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</row>
    <row r="451" spans="2:18" ht="12.75">
      <c r="B451" s="59"/>
      <c r="C451" s="85" t="s">
        <v>212</v>
      </c>
      <c r="D451" s="74" t="s">
        <v>1985</v>
      </c>
      <c r="E451" s="85" t="s">
        <v>832</v>
      </c>
      <c r="F451" s="85"/>
      <c r="G451" s="86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</row>
    <row r="452" spans="2:7" s="50" customFormat="1" ht="12.75">
      <c r="B452" s="59"/>
      <c r="C452" s="85" t="s">
        <v>450</v>
      </c>
      <c r="D452" s="60" t="s">
        <v>1986</v>
      </c>
      <c r="E452" s="85" t="s">
        <v>832</v>
      </c>
      <c r="F452" s="85"/>
      <c r="G452" s="86"/>
    </row>
    <row r="453" spans="2:7" s="50" customFormat="1" ht="12.75">
      <c r="B453" s="59"/>
      <c r="C453" s="85" t="s">
        <v>451</v>
      </c>
      <c r="D453" s="60" t="s">
        <v>1987</v>
      </c>
      <c r="E453" s="85" t="s">
        <v>832</v>
      </c>
      <c r="F453" s="85"/>
      <c r="G453" s="86"/>
    </row>
    <row r="454" spans="2:7" s="50" customFormat="1" ht="12.75">
      <c r="B454" s="59"/>
      <c r="C454" s="85" t="s">
        <v>563</v>
      </c>
      <c r="D454" s="60" t="s">
        <v>862</v>
      </c>
      <c r="E454" s="85" t="s">
        <v>832</v>
      </c>
      <c r="F454" s="85"/>
      <c r="G454" s="86"/>
    </row>
    <row r="455" spans="2:18" ht="12.75">
      <c r="B455" s="59"/>
      <c r="C455" s="89" t="s">
        <v>524</v>
      </c>
      <c r="D455" s="78" t="s">
        <v>1988</v>
      </c>
      <c r="E455" s="89" t="s">
        <v>832</v>
      </c>
      <c r="F455" s="85"/>
      <c r="G455" s="86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</row>
    <row r="456" spans="2:7" ht="13.5" thickBot="1">
      <c r="B456" s="57"/>
      <c r="C456" s="87" t="s">
        <v>468</v>
      </c>
      <c r="D456" s="79" t="s">
        <v>1989</v>
      </c>
      <c r="E456" s="87" t="s">
        <v>832</v>
      </c>
      <c r="F456" s="87"/>
      <c r="G456" s="88"/>
    </row>
    <row r="457" spans="2:7" ht="12.75">
      <c r="B457" s="59" t="s">
        <v>642</v>
      </c>
      <c r="C457" s="89" t="s">
        <v>451</v>
      </c>
      <c r="D457" s="74" t="s">
        <v>1990</v>
      </c>
      <c r="E457" s="85" t="s">
        <v>832</v>
      </c>
      <c r="F457" s="85"/>
      <c r="G457" s="86"/>
    </row>
    <row r="458" spans="2:7" ht="12.75">
      <c r="B458" s="59"/>
      <c r="C458" s="89" t="s">
        <v>451</v>
      </c>
      <c r="D458" s="74" t="s">
        <v>1991</v>
      </c>
      <c r="E458" s="85" t="s">
        <v>832</v>
      </c>
      <c r="F458" s="85"/>
      <c r="G458" s="86"/>
    </row>
    <row r="459" spans="2:7" ht="12.75">
      <c r="B459" s="59"/>
      <c r="C459" s="89" t="s">
        <v>451</v>
      </c>
      <c r="D459" s="74" t="s">
        <v>1992</v>
      </c>
      <c r="E459" s="85" t="s">
        <v>832</v>
      </c>
      <c r="F459" s="85"/>
      <c r="G459" s="86"/>
    </row>
    <row r="460" spans="2:7" ht="12.75">
      <c r="B460" s="59"/>
      <c r="C460" s="89" t="s">
        <v>451</v>
      </c>
      <c r="D460" s="74" t="s">
        <v>1993</v>
      </c>
      <c r="E460" s="85" t="s">
        <v>832</v>
      </c>
      <c r="F460" s="85"/>
      <c r="G460" s="86"/>
    </row>
    <row r="461" spans="2:7" ht="12.75">
      <c r="B461" s="59"/>
      <c r="C461" s="89" t="s">
        <v>450</v>
      </c>
      <c r="D461" s="74" t="s">
        <v>1994</v>
      </c>
      <c r="E461" s="85" t="s">
        <v>832</v>
      </c>
      <c r="F461" s="85"/>
      <c r="G461" s="86"/>
    </row>
    <row r="462" spans="2:7" ht="12.75">
      <c r="B462" s="59"/>
      <c r="C462" s="89" t="s">
        <v>451</v>
      </c>
      <c r="D462" s="74" t="s">
        <v>1995</v>
      </c>
      <c r="E462" s="85" t="s">
        <v>832</v>
      </c>
      <c r="F462" s="85"/>
      <c r="G462" s="86"/>
    </row>
    <row r="463" spans="2:7" ht="12.75">
      <c r="B463" s="59"/>
      <c r="C463" s="85" t="s">
        <v>832</v>
      </c>
      <c r="D463" s="74" t="s">
        <v>1996</v>
      </c>
      <c r="E463" s="85"/>
      <c r="F463" s="85"/>
      <c r="G463" s="86" t="s">
        <v>832</v>
      </c>
    </row>
    <row r="464" spans="2:7" ht="12.75">
      <c r="B464" s="59"/>
      <c r="C464" s="85" t="s">
        <v>832</v>
      </c>
      <c r="D464" s="74" t="s">
        <v>1997</v>
      </c>
      <c r="E464" s="85"/>
      <c r="F464" s="85"/>
      <c r="G464" s="86" t="s">
        <v>832</v>
      </c>
    </row>
    <row r="465" spans="2:7" ht="12.75">
      <c r="B465" s="59"/>
      <c r="C465" s="85" t="s">
        <v>451</v>
      </c>
      <c r="D465" s="74" t="s">
        <v>1998</v>
      </c>
      <c r="E465" s="85"/>
      <c r="F465" s="85"/>
      <c r="G465" s="86" t="s">
        <v>832</v>
      </c>
    </row>
    <row r="466" spans="2:7" ht="12.75">
      <c r="B466" s="59"/>
      <c r="C466" s="85" t="s">
        <v>451</v>
      </c>
      <c r="D466" s="74" t="s">
        <v>1999</v>
      </c>
      <c r="E466" s="85"/>
      <c r="F466" s="85"/>
      <c r="G466" s="86" t="s">
        <v>832</v>
      </c>
    </row>
    <row r="467" spans="2:7" ht="12.75">
      <c r="B467" s="59"/>
      <c r="C467" s="85" t="s">
        <v>451</v>
      </c>
      <c r="D467" s="74" t="s">
        <v>2000</v>
      </c>
      <c r="E467" s="85"/>
      <c r="F467" s="85"/>
      <c r="G467" s="86" t="s">
        <v>832</v>
      </c>
    </row>
    <row r="468" spans="2:7" ht="12.75">
      <c r="B468" s="59"/>
      <c r="C468" s="85" t="s">
        <v>451</v>
      </c>
      <c r="D468" s="74" t="s">
        <v>2001</v>
      </c>
      <c r="E468" s="85"/>
      <c r="F468" s="85"/>
      <c r="G468" s="86" t="s">
        <v>832</v>
      </c>
    </row>
    <row r="469" spans="2:7" ht="12.75">
      <c r="B469" s="59"/>
      <c r="C469" s="85" t="s">
        <v>450</v>
      </c>
      <c r="D469" s="74" t="s">
        <v>2002</v>
      </c>
      <c r="E469" s="85"/>
      <c r="F469" s="85"/>
      <c r="G469" s="86" t="s">
        <v>832</v>
      </c>
    </row>
    <row r="470" spans="2:7" ht="12.75">
      <c r="B470" s="59"/>
      <c r="C470" s="85" t="s">
        <v>451</v>
      </c>
      <c r="D470" s="74" t="s">
        <v>2003</v>
      </c>
      <c r="E470" s="85"/>
      <c r="F470" s="85"/>
      <c r="G470" s="86" t="s">
        <v>832</v>
      </c>
    </row>
    <row r="471" spans="2:7" ht="12.75">
      <c r="B471" s="59"/>
      <c r="C471" s="85" t="s">
        <v>451</v>
      </c>
      <c r="D471" s="74" t="s">
        <v>2004</v>
      </c>
      <c r="E471" s="85" t="s">
        <v>832</v>
      </c>
      <c r="F471" s="85"/>
      <c r="G471" s="86"/>
    </row>
    <row r="472" spans="2:7" ht="12.75">
      <c r="B472" s="59"/>
      <c r="C472" s="85" t="s">
        <v>451</v>
      </c>
      <c r="D472" s="74" t="s">
        <v>2005</v>
      </c>
      <c r="E472" s="85"/>
      <c r="F472" s="85"/>
      <c r="G472" s="86" t="s">
        <v>832</v>
      </c>
    </row>
    <row r="473" spans="2:7" ht="12.75">
      <c r="B473" s="59"/>
      <c r="C473" s="85" t="s">
        <v>451</v>
      </c>
      <c r="D473" s="74" t="s">
        <v>2006</v>
      </c>
      <c r="E473" s="85"/>
      <c r="F473" s="85"/>
      <c r="G473" s="86" t="s">
        <v>832</v>
      </c>
    </row>
    <row r="474" spans="2:7" ht="12.75">
      <c r="B474" s="59"/>
      <c r="C474" s="85" t="s">
        <v>451</v>
      </c>
      <c r="D474" s="70" t="s">
        <v>2007</v>
      </c>
      <c r="E474" s="85"/>
      <c r="F474" s="85"/>
      <c r="G474" s="86" t="s">
        <v>832</v>
      </c>
    </row>
    <row r="475" spans="2:7" ht="12.75">
      <c r="B475" s="59"/>
      <c r="C475" s="85" t="s">
        <v>451</v>
      </c>
      <c r="D475" s="74" t="s">
        <v>2008</v>
      </c>
      <c r="E475" s="85"/>
      <c r="F475" s="85"/>
      <c r="G475" s="86" t="s">
        <v>832</v>
      </c>
    </row>
    <row r="476" spans="2:7" ht="14.25">
      <c r="B476" s="59"/>
      <c r="C476" s="85" t="s">
        <v>212</v>
      </c>
      <c r="D476" s="80" t="s">
        <v>2009</v>
      </c>
      <c r="E476" s="85" t="s">
        <v>832</v>
      </c>
      <c r="F476" s="85"/>
      <c r="G476" s="86"/>
    </row>
    <row r="477" spans="2:7" ht="12.75">
      <c r="B477" s="59"/>
      <c r="C477" s="85" t="s">
        <v>832</v>
      </c>
      <c r="D477" s="70" t="s">
        <v>2010</v>
      </c>
      <c r="E477" s="85"/>
      <c r="F477" s="85"/>
      <c r="G477" s="86" t="s">
        <v>832</v>
      </c>
    </row>
    <row r="478" spans="2:7" ht="12.75">
      <c r="B478" s="59"/>
      <c r="C478" s="85" t="s">
        <v>832</v>
      </c>
      <c r="D478" s="70" t="s">
        <v>2011</v>
      </c>
      <c r="E478" s="85"/>
      <c r="F478" s="85"/>
      <c r="G478" s="86" t="s">
        <v>832</v>
      </c>
    </row>
    <row r="479" spans="2:7" ht="38.25">
      <c r="B479" s="59"/>
      <c r="C479" s="85" t="s">
        <v>832</v>
      </c>
      <c r="D479" s="70" t="s">
        <v>2012</v>
      </c>
      <c r="E479" s="85"/>
      <c r="F479" s="85"/>
      <c r="G479" s="86" t="s">
        <v>832</v>
      </c>
    </row>
    <row r="480" spans="2:7" ht="12.75">
      <c r="B480" s="59"/>
      <c r="C480" s="85" t="s">
        <v>832</v>
      </c>
      <c r="D480" s="70" t="s">
        <v>2013</v>
      </c>
      <c r="E480" s="85"/>
      <c r="F480" s="85"/>
      <c r="G480" s="86" t="s">
        <v>832</v>
      </c>
    </row>
    <row r="481" spans="2:7" ht="25.5">
      <c r="B481" s="59"/>
      <c r="C481" s="85" t="s">
        <v>832</v>
      </c>
      <c r="D481" s="70" t="s">
        <v>2014</v>
      </c>
      <c r="E481" s="85"/>
      <c r="F481" s="85"/>
      <c r="G481" s="86" t="s">
        <v>832</v>
      </c>
    </row>
    <row r="482" spans="2:7" ht="25.5">
      <c r="B482" s="59"/>
      <c r="C482" s="85" t="s">
        <v>832</v>
      </c>
      <c r="D482" s="70" t="s">
        <v>2015</v>
      </c>
      <c r="E482" s="85"/>
      <c r="F482" s="85"/>
      <c r="G482" s="86" t="s">
        <v>832</v>
      </c>
    </row>
    <row r="483" spans="2:7" ht="12.75">
      <c r="B483" s="59"/>
      <c r="C483" s="85" t="s">
        <v>832</v>
      </c>
      <c r="D483" s="70" t="s">
        <v>2016</v>
      </c>
      <c r="E483" s="85"/>
      <c r="F483" s="85"/>
      <c r="G483" s="86" t="s">
        <v>832</v>
      </c>
    </row>
    <row r="484" spans="2:7" ht="12.75">
      <c r="B484" s="59"/>
      <c r="C484" s="85" t="s">
        <v>832</v>
      </c>
      <c r="D484" s="70" t="s">
        <v>2017</v>
      </c>
      <c r="E484" s="85"/>
      <c r="F484" s="85" t="s">
        <v>893</v>
      </c>
      <c r="G484" s="86"/>
    </row>
    <row r="485" spans="2:7" ht="12.75">
      <c r="B485" s="59"/>
      <c r="C485" s="85" t="s">
        <v>832</v>
      </c>
      <c r="D485" s="70" t="s">
        <v>2018</v>
      </c>
      <c r="E485" s="85"/>
      <c r="F485" s="85" t="s">
        <v>893</v>
      </c>
      <c r="G485" s="86"/>
    </row>
    <row r="486" spans="2:7" ht="12.75">
      <c r="B486" s="59"/>
      <c r="C486" s="85" t="s">
        <v>832</v>
      </c>
      <c r="D486" s="70" t="s">
        <v>2019</v>
      </c>
      <c r="E486" s="85"/>
      <c r="F486" s="85" t="s">
        <v>893</v>
      </c>
      <c r="G486" s="86"/>
    </row>
    <row r="487" spans="2:7" ht="12.75">
      <c r="B487" s="59"/>
      <c r="C487" s="85" t="s">
        <v>452</v>
      </c>
      <c r="D487" s="70" t="s">
        <v>2020</v>
      </c>
      <c r="E487" s="85" t="s">
        <v>832</v>
      </c>
      <c r="F487" s="85"/>
      <c r="G487" s="86"/>
    </row>
    <row r="488" spans="2:7" ht="25.5">
      <c r="B488" s="59"/>
      <c r="C488" s="85" t="s">
        <v>563</v>
      </c>
      <c r="D488" s="70" t="s">
        <v>2021</v>
      </c>
      <c r="E488" s="85"/>
      <c r="F488" s="85"/>
      <c r="G488" s="86" t="s">
        <v>832</v>
      </c>
    </row>
    <row r="489" spans="2:7" ht="12.75">
      <c r="B489" s="59"/>
      <c r="C489" s="85" t="s">
        <v>832</v>
      </c>
      <c r="D489" s="70" t="s">
        <v>2022</v>
      </c>
      <c r="E489" s="85"/>
      <c r="F489" s="85"/>
      <c r="G489" s="86" t="s">
        <v>832</v>
      </c>
    </row>
    <row r="490" spans="2:7" ht="25.5">
      <c r="B490" s="59"/>
      <c r="C490" s="85" t="s">
        <v>832</v>
      </c>
      <c r="D490" s="70" t="s">
        <v>2023</v>
      </c>
      <c r="E490" s="85"/>
      <c r="F490" s="85"/>
      <c r="G490" s="86" t="s">
        <v>832</v>
      </c>
    </row>
    <row r="491" spans="2:7" ht="12.75">
      <c r="B491" s="59"/>
      <c r="C491" s="85" t="s">
        <v>570</v>
      </c>
      <c r="D491" s="70" t="s">
        <v>2024</v>
      </c>
      <c r="E491" s="85"/>
      <c r="F491" s="85"/>
      <c r="G491" s="86" t="s">
        <v>832</v>
      </c>
    </row>
    <row r="492" spans="2:7" ht="25.5">
      <c r="B492" s="59"/>
      <c r="C492" s="85" t="s">
        <v>451</v>
      </c>
      <c r="D492" s="70" t="s">
        <v>2025</v>
      </c>
      <c r="E492" s="85" t="s">
        <v>832</v>
      </c>
      <c r="F492" s="85"/>
      <c r="G492" s="86"/>
    </row>
    <row r="493" spans="2:7" ht="12.75">
      <c r="B493" s="59"/>
      <c r="C493" s="85" t="s">
        <v>451</v>
      </c>
      <c r="D493" s="70" t="s">
        <v>2026</v>
      </c>
      <c r="E493" s="85" t="s">
        <v>832</v>
      </c>
      <c r="F493" s="85"/>
      <c r="G493" s="86"/>
    </row>
    <row r="494" spans="2:7" ht="12.75">
      <c r="B494" s="59"/>
      <c r="C494" s="85" t="s">
        <v>832</v>
      </c>
      <c r="D494" s="70" t="s">
        <v>2027</v>
      </c>
      <c r="E494" s="85"/>
      <c r="F494" s="85"/>
      <c r="G494" s="86" t="s">
        <v>832</v>
      </c>
    </row>
    <row r="495" spans="2:7" ht="12.75">
      <c r="B495" s="59"/>
      <c r="C495" s="85" t="s">
        <v>527</v>
      </c>
      <c r="D495" s="70" t="s">
        <v>2028</v>
      </c>
      <c r="E495" s="85" t="s">
        <v>832</v>
      </c>
      <c r="F495" s="85"/>
      <c r="G495" s="86"/>
    </row>
    <row r="496" spans="2:7" ht="12.75">
      <c r="B496" s="59"/>
      <c r="C496" s="85" t="s">
        <v>514</v>
      </c>
      <c r="D496" s="70" t="s">
        <v>2029</v>
      </c>
      <c r="E496" s="85" t="s">
        <v>832</v>
      </c>
      <c r="F496" s="85"/>
      <c r="G496" s="86"/>
    </row>
    <row r="497" spans="2:7" ht="12.75">
      <c r="B497" s="59"/>
      <c r="C497" s="85" t="s">
        <v>832</v>
      </c>
      <c r="D497" s="70" t="s">
        <v>2030</v>
      </c>
      <c r="E497" s="85"/>
      <c r="F497" s="85" t="s">
        <v>1019</v>
      </c>
      <c r="G497" s="86" t="s">
        <v>832</v>
      </c>
    </row>
    <row r="498" spans="2:7" ht="12.75">
      <c r="B498" s="59"/>
      <c r="C498" s="85" t="s">
        <v>544</v>
      </c>
      <c r="D498" s="70" t="s">
        <v>2031</v>
      </c>
      <c r="E498" s="85" t="s">
        <v>832</v>
      </c>
      <c r="F498" s="85" t="s">
        <v>845</v>
      </c>
      <c r="G498" s="86" t="s">
        <v>832</v>
      </c>
    </row>
    <row r="499" spans="2:7" ht="12.75">
      <c r="B499" s="59"/>
      <c r="C499" s="85" t="s">
        <v>520</v>
      </c>
      <c r="D499" s="70" t="s">
        <v>2032</v>
      </c>
      <c r="E499" s="85"/>
      <c r="F499" s="85" t="s">
        <v>845</v>
      </c>
      <c r="G499" s="86" t="s">
        <v>832</v>
      </c>
    </row>
    <row r="500" spans="2:7" ht="12.75">
      <c r="B500" s="59"/>
      <c r="C500" s="85" t="s">
        <v>563</v>
      </c>
      <c r="D500" s="70" t="s">
        <v>2033</v>
      </c>
      <c r="E500" s="85"/>
      <c r="F500" s="85" t="s">
        <v>845</v>
      </c>
      <c r="G500" s="86" t="s">
        <v>832</v>
      </c>
    </row>
    <row r="501" spans="2:7" ht="25.5">
      <c r="B501" s="59"/>
      <c r="C501" s="85" t="s">
        <v>832</v>
      </c>
      <c r="D501" s="70" t="s">
        <v>2034</v>
      </c>
      <c r="E501" s="85"/>
      <c r="F501" s="85" t="s">
        <v>845</v>
      </c>
      <c r="G501" s="86" t="s">
        <v>832</v>
      </c>
    </row>
    <row r="502" spans="2:7" ht="12.75">
      <c r="B502" s="59"/>
      <c r="C502" s="85" t="s">
        <v>544</v>
      </c>
      <c r="D502" s="70" t="s">
        <v>2035</v>
      </c>
      <c r="E502" s="85"/>
      <c r="F502" s="85" t="s">
        <v>845</v>
      </c>
      <c r="G502" s="86" t="s">
        <v>832</v>
      </c>
    </row>
    <row r="503" spans="2:7" ht="12.75">
      <c r="B503" s="59"/>
      <c r="C503" s="85" t="s">
        <v>832</v>
      </c>
      <c r="D503" s="70" t="s">
        <v>2036</v>
      </c>
      <c r="E503" s="85"/>
      <c r="F503" s="85" t="s">
        <v>845</v>
      </c>
      <c r="G503" s="86" t="s">
        <v>832</v>
      </c>
    </row>
    <row r="504" spans="2:7" ht="12.75">
      <c r="B504" s="59"/>
      <c r="C504" s="85" t="s">
        <v>832</v>
      </c>
      <c r="D504" s="70" t="s">
        <v>2037</v>
      </c>
      <c r="E504" s="85"/>
      <c r="F504" s="85" t="s">
        <v>927</v>
      </c>
      <c r="G504" s="86" t="s">
        <v>832</v>
      </c>
    </row>
    <row r="505" spans="2:7" s="50" customFormat="1" ht="12.75">
      <c r="B505" s="59"/>
      <c r="C505" s="85" t="s">
        <v>450</v>
      </c>
      <c r="D505" s="60" t="s">
        <v>2038</v>
      </c>
      <c r="E505" s="85" t="s">
        <v>832</v>
      </c>
      <c r="F505" s="85"/>
      <c r="G505" s="86"/>
    </row>
    <row r="506" spans="2:7" s="50" customFormat="1" ht="12.75">
      <c r="B506" s="59"/>
      <c r="C506" s="85" t="s">
        <v>451</v>
      </c>
      <c r="D506" s="60" t="s">
        <v>2039</v>
      </c>
      <c r="E506" s="85" t="s">
        <v>832</v>
      </c>
      <c r="F506" s="85"/>
      <c r="G506" s="86"/>
    </row>
    <row r="507" spans="2:7" s="50" customFormat="1" ht="13.5" thickBot="1">
      <c r="B507" s="57"/>
      <c r="C507" s="87" t="s">
        <v>563</v>
      </c>
      <c r="D507" s="62" t="s">
        <v>862</v>
      </c>
      <c r="E507" s="87" t="s">
        <v>832</v>
      </c>
      <c r="F507" s="87"/>
      <c r="G507" s="88"/>
    </row>
    <row r="508" spans="2:7" ht="12.75">
      <c r="B508" s="81" t="s">
        <v>618</v>
      </c>
      <c r="C508" s="90" t="s">
        <v>830</v>
      </c>
      <c r="D508" s="82" t="s">
        <v>2040</v>
      </c>
      <c r="E508" s="90" t="s">
        <v>832</v>
      </c>
      <c r="F508" s="91"/>
      <c r="G508" s="92"/>
    </row>
    <row r="509" spans="2:7" ht="12.75">
      <c r="B509" s="59"/>
      <c r="C509" s="85" t="s">
        <v>512</v>
      </c>
      <c r="D509" s="70" t="s">
        <v>2041</v>
      </c>
      <c r="E509" s="85"/>
      <c r="F509" s="85" t="s">
        <v>1949</v>
      </c>
      <c r="G509" s="86"/>
    </row>
    <row r="510" spans="2:7" ht="12.75">
      <c r="B510" s="59"/>
      <c r="C510" s="85" t="s">
        <v>544</v>
      </c>
      <c r="D510" s="70" t="s">
        <v>2042</v>
      </c>
      <c r="E510" s="85"/>
      <c r="F510" s="85" t="s">
        <v>845</v>
      </c>
      <c r="G510" s="86"/>
    </row>
    <row r="511" spans="2:7" ht="12.75">
      <c r="B511" s="59"/>
      <c r="C511" s="85" t="s">
        <v>832</v>
      </c>
      <c r="D511" s="70" t="s">
        <v>2043</v>
      </c>
      <c r="E511" s="85"/>
      <c r="F511" s="85"/>
      <c r="G511" s="86" t="s">
        <v>832</v>
      </c>
    </row>
    <row r="512" spans="2:7" ht="12.75">
      <c r="B512" s="59"/>
      <c r="C512" s="85" t="s">
        <v>832</v>
      </c>
      <c r="D512" s="70" t="s">
        <v>2044</v>
      </c>
      <c r="E512" s="85"/>
      <c r="F512" s="85"/>
      <c r="G512" s="86" t="s">
        <v>832</v>
      </c>
    </row>
    <row r="513" spans="2:8" s="50" customFormat="1" ht="12.75">
      <c r="B513" s="59"/>
      <c r="C513" s="85" t="s">
        <v>450</v>
      </c>
      <c r="D513" s="60" t="s">
        <v>2038</v>
      </c>
      <c r="E513" s="85" t="s">
        <v>832</v>
      </c>
      <c r="F513" s="93"/>
      <c r="G513" s="94"/>
      <c r="H513" s="51"/>
    </row>
    <row r="514" spans="2:7" s="50" customFormat="1" ht="12.75">
      <c r="B514" s="59"/>
      <c r="C514" s="85" t="s">
        <v>451</v>
      </c>
      <c r="D514" s="60" t="s">
        <v>2039</v>
      </c>
      <c r="E514" s="85" t="s">
        <v>832</v>
      </c>
      <c r="F514" s="85"/>
      <c r="G514" s="86"/>
    </row>
    <row r="515" spans="2:7" s="50" customFormat="1" ht="12.75">
      <c r="B515" s="59"/>
      <c r="C515" s="85" t="s">
        <v>563</v>
      </c>
      <c r="D515" s="60" t="s">
        <v>862</v>
      </c>
      <c r="E515" s="85" t="s">
        <v>832</v>
      </c>
      <c r="F515" s="85"/>
      <c r="G515" s="86"/>
    </row>
    <row r="516" spans="2:7" s="50" customFormat="1" ht="12.75">
      <c r="B516" s="59"/>
      <c r="C516" s="85" t="s">
        <v>472</v>
      </c>
      <c r="D516" s="68" t="s">
        <v>960</v>
      </c>
      <c r="E516" s="85" t="s">
        <v>832</v>
      </c>
      <c r="F516" s="85"/>
      <c r="G516" s="86"/>
    </row>
    <row r="517" spans="2:7" s="50" customFormat="1" ht="13.5" thickBot="1">
      <c r="B517" s="57"/>
      <c r="C517" s="87" t="s">
        <v>485</v>
      </c>
      <c r="D517" s="62" t="s">
        <v>2045</v>
      </c>
      <c r="E517" s="87"/>
      <c r="F517" s="87"/>
      <c r="G517" s="88"/>
    </row>
    <row r="518" spans="2:7" ht="12.75">
      <c r="B518" s="59" t="s">
        <v>649</v>
      </c>
      <c r="C518" s="85" t="s">
        <v>563</v>
      </c>
      <c r="D518" s="60" t="s">
        <v>2046</v>
      </c>
      <c r="E518" s="85"/>
      <c r="F518" s="85"/>
      <c r="G518" s="86" t="s">
        <v>832</v>
      </c>
    </row>
    <row r="519" spans="2:7" ht="12.75">
      <c r="B519" s="59"/>
      <c r="C519" s="85" t="s">
        <v>451</v>
      </c>
      <c r="D519" s="60" t="s">
        <v>2047</v>
      </c>
      <c r="E519" s="85" t="s">
        <v>832</v>
      </c>
      <c r="F519" s="85"/>
      <c r="G519" s="86"/>
    </row>
    <row r="520" spans="2:7" ht="12.75">
      <c r="B520" s="59"/>
      <c r="C520" s="85" t="s">
        <v>451</v>
      </c>
      <c r="D520" s="60" t="s">
        <v>2048</v>
      </c>
      <c r="E520" s="85" t="s">
        <v>832</v>
      </c>
      <c r="F520" s="85"/>
      <c r="G520" s="86"/>
    </row>
    <row r="521" spans="2:7" ht="12.75">
      <c r="B521" s="59"/>
      <c r="C521" s="85" t="s">
        <v>450</v>
      </c>
      <c r="D521" s="60" t="s">
        <v>2049</v>
      </c>
      <c r="E521" s="85" t="s">
        <v>832</v>
      </c>
      <c r="F521" s="85"/>
      <c r="G521" s="86"/>
    </row>
    <row r="522" spans="2:7" ht="12.75">
      <c r="B522" s="59"/>
      <c r="C522" s="85" t="s">
        <v>451</v>
      </c>
      <c r="D522" s="60" t="s">
        <v>2050</v>
      </c>
      <c r="E522" s="85" t="s">
        <v>832</v>
      </c>
      <c r="F522" s="85"/>
      <c r="G522" s="86"/>
    </row>
    <row r="523" spans="2:7" ht="12.75">
      <c r="B523" s="59"/>
      <c r="C523" s="85" t="s">
        <v>451</v>
      </c>
      <c r="D523" s="60" t="s">
        <v>2051</v>
      </c>
      <c r="E523" s="85"/>
      <c r="F523" s="85"/>
      <c r="G523" s="86" t="s">
        <v>832</v>
      </c>
    </row>
    <row r="524" spans="2:7" ht="12.75">
      <c r="B524" s="59"/>
      <c r="C524" s="89" t="s">
        <v>830</v>
      </c>
      <c r="D524" s="60" t="s">
        <v>2052</v>
      </c>
      <c r="E524" s="85"/>
      <c r="F524" s="85" t="s">
        <v>941</v>
      </c>
      <c r="G524" s="86"/>
    </row>
    <row r="525" spans="2:7" ht="12.75">
      <c r="B525" s="59"/>
      <c r="C525" s="85" t="s">
        <v>514</v>
      </c>
      <c r="D525" s="60" t="s">
        <v>2053</v>
      </c>
      <c r="E525" s="85"/>
      <c r="F525" s="85" t="s">
        <v>835</v>
      </c>
      <c r="G525" s="86"/>
    </row>
    <row r="526" spans="2:7" ht="12.75">
      <c r="B526" s="59"/>
      <c r="C526" s="85" t="s">
        <v>544</v>
      </c>
      <c r="D526" s="60" t="s">
        <v>2054</v>
      </c>
      <c r="E526" s="85"/>
      <c r="F526" s="85" t="s">
        <v>845</v>
      </c>
      <c r="G526" s="86"/>
    </row>
    <row r="527" spans="2:7" ht="12.75">
      <c r="B527" s="59"/>
      <c r="C527" s="85" t="s">
        <v>451</v>
      </c>
      <c r="D527" s="60" t="s">
        <v>2055</v>
      </c>
      <c r="E527" s="85" t="s">
        <v>832</v>
      </c>
      <c r="F527" s="85" t="s">
        <v>195</v>
      </c>
      <c r="G527" s="86"/>
    </row>
    <row r="528" spans="2:7" ht="12.75">
      <c r="B528" s="59"/>
      <c r="C528" s="85" t="s">
        <v>832</v>
      </c>
      <c r="D528" s="60" t="s">
        <v>2056</v>
      </c>
      <c r="E528" s="85"/>
      <c r="F528" s="85"/>
      <c r="G528" s="86" t="s">
        <v>832</v>
      </c>
    </row>
    <row r="529" spans="2:7" ht="24">
      <c r="B529" s="59"/>
      <c r="C529" s="85" t="s">
        <v>451</v>
      </c>
      <c r="D529" s="61" t="s">
        <v>2057</v>
      </c>
      <c r="E529" s="85" t="s">
        <v>832</v>
      </c>
      <c r="F529" s="85"/>
      <c r="G529" s="86"/>
    </row>
    <row r="530" spans="2:7" ht="12.75">
      <c r="B530" s="59"/>
      <c r="C530" s="85" t="s">
        <v>452</v>
      </c>
      <c r="D530" s="60" t="s">
        <v>2058</v>
      </c>
      <c r="E530" s="85"/>
      <c r="F530" s="85" t="s">
        <v>2059</v>
      </c>
      <c r="G530" s="86" t="s">
        <v>832</v>
      </c>
    </row>
    <row r="531" spans="2:7" ht="12.75">
      <c r="B531" s="59"/>
      <c r="C531" s="85" t="s">
        <v>570</v>
      </c>
      <c r="D531" s="60" t="s">
        <v>2060</v>
      </c>
      <c r="E531" s="85" t="s">
        <v>832</v>
      </c>
      <c r="F531" s="85"/>
      <c r="G531" s="86"/>
    </row>
    <row r="532" spans="2:7" ht="12.75">
      <c r="B532" s="59"/>
      <c r="C532" s="85" t="s">
        <v>2061</v>
      </c>
      <c r="D532" s="60" t="s">
        <v>2062</v>
      </c>
      <c r="E532" s="85" t="s">
        <v>832</v>
      </c>
      <c r="F532" s="85"/>
      <c r="G532" s="86" t="s">
        <v>832</v>
      </c>
    </row>
    <row r="533" spans="2:7" ht="12.75">
      <c r="B533" s="59"/>
      <c r="C533" s="85" t="s">
        <v>832</v>
      </c>
      <c r="D533" s="60" t="s">
        <v>2063</v>
      </c>
      <c r="E533" s="85"/>
      <c r="F533" s="85"/>
      <c r="G533" s="86" t="s">
        <v>832</v>
      </c>
    </row>
    <row r="534" spans="2:7" ht="12.75">
      <c r="B534" s="59"/>
      <c r="C534" s="85" t="s">
        <v>561</v>
      </c>
      <c r="D534" s="60" t="s">
        <v>2064</v>
      </c>
      <c r="E534" s="85" t="s">
        <v>832</v>
      </c>
      <c r="F534" s="85"/>
      <c r="G534" s="86"/>
    </row>
    <row r="535" spans="2:7" ht="12.75">
      <c r="B535" s="59"/>
      <c r="C535" s="85" t="s">
        <v>468</v>
      </c>
      <c r="D535" s="60" t="s">
        <v>2065</v>
      </c>
      <c r="E535" s="85" t="s">
        <v>832</v>
      </c>
      <c r="F535" s="85"/>
      <c r="G535" s="86"/>
    </row>
    <row r="536" spans="2:7" ht="13.5" thickBot="1">
      <c r="B536" s="57"/>
      <c r="C536" s="87" t="s">
        <v>832</v>
      </c>
      <c r="D536" s="62" t="s">
        <v>2066</v>
      </c>
      <c r="E536" s="87"/>
      <c r="F536" s="87"/>
      <c r="G536" s="88" t="s">
        <v>832</v>
      </c>
    </row>
    <row r="538" ht="13.5" thickBot="1"/>
    <row r="539" spans="3:4" ht="13.5" thickBot="1">
      <c r="C539" s="376" t="s">
        <v>2067</v>
      </c>
      <c r="D539" s="377"/>
    </row>
    <row r="540" spans="3:4" ht="12.75">
      <c r="C540" s="100" t="s">
        <v>941</v>
      </c>
      <c r="D540" s="53" t="s">
        <v>2068</v>
      </c>
    </row>
    <row r="541" spans="3:4" ht="12.75">
      <c r="C541" s="101" t="s">
        <v>1949</v>
      </c>
      <c r="D541" s="53" t="s">
        <v>2069</v>
      </c>
    </row>
    <row r="542" spans="3:4" ht="12.75">
      <c r="C542" s="101" t="s">
        <v>927</v>
      </c>
      <c r="D542" s="53" t="s">
        <v>2070</v>
      </c>
    </row>
    <row r="543" spans="3:4" ht="12.75">
      <c r="C543" s="101" t="s">
        <v>925</v>
      </c>
      <c r="D543" s="53" t="s">
        <v>2071</v>
      </c>
    </row>
    <row r="544" spans="3:4" ht="12.75">
      <c r="C544" s="101" t="s">
        <v>905</v>
      </c>
      <c r="D544" s="53" t="s">
        <v>2072</v>
      </c>
    </row>
    <row r="545" spans="3:4" ht="12.75">
      <c r="C545" s="101" t="s">
        <v>950</v>
      </c>
      <c r="D545" s="53" t="s">
        <v>2073</v>
      </c>
    </row>
    <row r="546" spans="3:4" ht="12.75">
      <c r="C546" s="101" t="s">
        <v>893</v>
      </c>
      <c r="D546" s="53" t="s">
        <v>2074</v>
      </c>
    </row>
    <row r="547" spans="3:4" ht="12.75">
      <c r="C547" s="101" t="s">
        <v>845</v>
      </c>
      <c r="D547" s="53" t="s">
        <v>2075</v>
      </c>
    </row>
    <row r="548" spans="3:4" ht="12.75">
      <c r="C548" s="101" t="s">
        <v>835</v>
      </c>
      <c r="D548" s="53" t="s">
        <v>2076</v>
      </c>
    </row>
    <row r="549" spans="3:4" ht="12.75">
      <c r="C549" s="101" t="s">
        <v>884</v>
      </c>
      <c r="D549" s="53" t="s">
        <v>2077</v>
      </c>
    </row>
    <row r="550" spans="3:4" ht="12.75">
      <c r="C550" s="101" t="s">
        <v>896</v>
      </c>
      <c r="D550" s="53" t="s">
        <v>2078</v>
      </c>
    </row>
    <row r="551" spans="3:4" ht="12.75">
      <c r="C551" s="101" t="s">
        <v>1019</v>
      </c>
      <c r="D551" s="53" t="s">
        <v>2079</v>
      </c>
    </row>
    <row r="552" spans="3:4" ht="12.75">
      <c r="C552" s="101" t="s">
        <v>967</v>
      </c>
      <c r="D552" s="53" t="s">
        <v>50</v>
      </c>
    </row>
    <row r="553" spans="3:4" ht="12.75">
      <c r="C553" s="101" t="s">
        <v>14</v>
      </c>
      <c r="D553" s="53" t="s">
        <v>13</v>
      </c>
    </row>
    <row r="554" spans="3:4" ht="12.75">
      <c r="C554" s="101" t="s">
        <v>195</v>
      </c>
      <c r="D554" s="53" t="s">
        <v>1009</v>
      </c>
    </row>
    <row r="555" spans="3:4" ht="12.75">
      <c r="C555" s="101" t="s">
        <v>2059</v>
      </c>
      <c r="D555" s="53" t="s">
        <v>51</v>
      </c>
    </row>
    <row r="556" spans="3:4" ht="13.5" thickBot="1">
      <c r="C556" s="102" t="s">
        <v>888</v>
      </c>
      <c r="D556" s="54" t="s">
        <v>52</v>
      </c>
    </row>
  </sheetData>
  <mergeCells count="1">
    <mergeCell ref="C539:D539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selection activeCell="A32" sqref="A32"/>
    </sheetView>
  </sheetViews>
  <sheetFormatPr defaultColWidth="9.140625" defaultRowHeight="12.75"/>
  <cols>
    <col min="1" max="1" width="22.00390625" style="0" bestFit="1" customWidth="1"/>
  </cols>
  <sheetData>
    <row r="1" ht="21" customHeight="1" thickBot="1">
      <c r="A1" s="199" t="s">
        <v>366</v>
      </c>
    </row>
    <row r="2" spans="1:23" ht="13.5" thickBot="1">
      <c r="A2" s="201" t="s">
        <v>826</v>
      </c>
      <c r="B2" s="202" t="s">
        <v>362</v>
      </c>
      <c r="C2" s="203">
        <v>1869</v>
      </c>
      <c r="D2" s="203">
        <v>1880</v>
      </c>
      <c r="E2" s="203">
        <v>1890</v>
      </c>
      <c r="F2" s="203">
        <v>1900</v>
      </c>
      <c r="G2" s="203">
        <v>1910</v>
      </c>
      <c r="H2" s="203">
        <v>1921</v>
      </c>
      <c r="I2" s="203">
        <v>1930</v>
      </c>
      <c r="J2" s="203">
        <v>1950</v>
      </c>
      <c r="K2" s="203">
        <v>1961</v>
      </c>
      <c r="L2" s="203">
        <v>1970</v>
      </c>
      <c r="M2" s="203">
        <v>1980</v>
      </c>
      <c r="N2" s="203">
        <v>1991</v>
      </c>
      <c r="O2" s="203">
        <v>2001</v>
      </c>
      <c r="P2" s="203">
        <v>2002</v>
      </c>
      <c r="Q2" s="203">
        <v>2003</v>
      </c>
      <c r="R2" s="203">
        <v>2004</v>
      </c>
      <c r="S2" s="203">
        <v>2005</v>
      </c>
      <c r="T2" s="203">
        <v>2006</v>
      </c>
      <c r="U2" s="203">
        <v>2007</v>
      </c>
      <c r="V2" s="203">
        <v>2008</v>
      </c>
      <c r="W2" s="204">
        <v>2009</v>
      </c>
    </row>
    <row r="3" spans="1:23" ht="12.75">
      <c r="A3" s="205" t="s">
        <v>639</v>
      </c>
      <c r="B3" s="206">
        <v>563901</v>
      </c>
      <c r="C3" s="207">
        <v>1915</v>
      </c>
      <c r="D3" s="7">
        <v>1874</v>
      </c>
      <c r="E3" s="7">
        <v>1871</v>
      </c>
      <c r="F3" s="7">
        <v>1703</v>
      </c>
      <c r="G3" s="7">
        <v>1698</v>
      </c>
      <c r="H3" s="7">
        <v>1646</v>
      </c>
      <c r="I3" s="7">
        <v>1573</v>
      </c>
      <c r="J3" s="7">
        <v>1068</v>
      </c>
      <c r="K3" s="7">
        <v>954</v>
      </c>
      <c r="L3" s="7">
        <v>771</v>
      </c>
      <c r="M3" s="7">
        <v>769</v>
      </c>
      <c r="N3" s="7">
        <v>797</v>
      </c>
      <c r="O3" s="7">
        <v>803</v>
      </c>
      <c r="P3" s="7">
        <v>807</v>
      </c>
      <c r="Q3" s="7">
        <v>812</v>
      </c>
      <c r="R3" s="7">
        <v>791</v>
      </c>
      <c r="S3" s="7">
        <v>803</v>
      </c>
      <c r="T3" s="7">
        <v>824</v>
      </c>
      <c r="U3" s="7">
        <v>818</v>
      </c>
      <c r="V3" s="7">
        <v>822</v>
      </c>
      <c r="W3" s="208">
        <v>837</v>
      </c>
    </row>
    <row r="4" spans="1:23" ht="12.75">
      <c r="A4" s="209" t="s">
        <v>665</v>
      </c>
      <c r="B4" s="210">
        <v>563919</v>
      </c>
      <c r="C4" s="8">
        <v>1630</v>
      </c>
      <c r="D4" s="211">
        <v>1660</v>
      </c>
      <c r="E4" s="211">
        <v>1658</v>
      </c>
      <c r="F4" s="8">
        <v>1600</v>
      </c>
      <c r="G4" s="212">
        <v>1731</v>
      </c>
      <c r="H4" s="8">
        <v>1557</v>
      </c>
      <c r="I4" s="8">
        <v>1652</v>
      </c>
      <c r="J4" s="8">
        <v>943</v>
      </c>
      <c r="K4" s="8">
        <v>959</v>
      </c>
      <c r="L4" s="8">
        <v>893</v>
      </c>
      <c r="M4" s="8">
        <v>874</v>
      </c>
      <c r="N4" s="8">
        <v>743</v>
      </c>
      <c r="O4" s="8">
        <v>771</v>
      </c>
      <c r="P4" s="8">
        <v>789</v>
      </c>
      <c r="Q4" s="8">
        <v>811</v>
      </c>
      <c r="R4" s="8">
        <v>847</v>
      </c>
      <c r="S4" s="8">
        <v>848</v>
      </c>
      <c r="T4" s="8">
        <v>868</v>
      </c>
      <c r="U4" s="8">
        <v>878</v>
      </c>
      <c r="V4" s="8">
        <v>888</v>
      </c>
      <c r="W4" s="213">
        <v>894</v>
      </c>
    </row>
    <row r="5" spans="1:23" ht="12.75">
      <c r="A5" s="209" t="s">
        <v>614</v>
      </c>
      <c r="B5" s="210">
        <v>563943</v>
      </c>
      <c r="C5" s="212">
        <v>559</v>
      </c>
      <c r="D5" s="8">
        <v>501</v>
      </c>
      <c r="E5" s="8">
        <v>501</v>
      </c>
      <c r="F5" s="8">
        <v>505</v>
      </c>
      <c r="G5" s="8">
        <v>445</v>
      </c>
      <c r="H5" s="8">
        <v>432</v>
      </c>
      <c r="I5" s="8">
        <v>451</v>
      </c>
      <c r="J5" s="8">
        <v>239</v>
      </c>
      <c r="K5" s="8">
        <v>231</v>
      </c>
      <c r="L5" s="8">
        <v>185</v>
      </c>
      <c r="M5" s="8">
        <v>169</v>
      </c>
      <c r="N5" s="8">
        <v>126</v>
      </c>
      <c r="O5" s="8">
        <v>111</v>
      </c>
      <c r="P5" s="8">
        <v>120</v>
      </c>
      <c r="Q5" s="8">
        <v>119</v>
      </c>
      <c r="R5" s="8">
        <v>121</v>
      </c>
      <c r="S5" s="8">
        <v>120</v>
      </c>
      <c r="T5" s="8">
        <v>123</v>
      </c>
      <c r="U5" s="8">
        <v>112</v>
      </c>
      <c r="V5" s="8">
        <v>107</v>
      </c>
      <c r="W5" s="213">
        <v>111</v>
      </c>
    </row>
    <row r="6" spans="1:23" ht="12.75">
      <c r="A6" s="209" t="s">
        <v>471</v>
      </c>
      <c r="B6" s="210">
        <v>563960</v>
      </c>
      <c r="C6" s="8">
        <v>5004</v>
      </c>
      <c r="D6" s="8">
        <v>5081</v>
      </c>
      <c r="E6" s="8">
        <v>5138</v>
      </c>
      <c r="F6" s="212">
        <v>5188</v>
      </c>
      <c r="G6" s="8">
        <v>5155</v>
      </c>
      <c r="H6" s="8">
        <v>4263</v>
      </c>
      <c r="I6" s="8">
        <v>3984</v>
      </c>
      <c r="J6" s="8">
        <v>2565</v>
      </c>
      <c r="K6" s="8">
        <v>2851</v>
      </c>
      <c r="L6" s="8">
        <v>2987</v>
      </c>
      <c r="M6" s="8">
        <v>2952</v>
      </c>
      <c r="N6" s="8">
        <v>2904</v>
      </c>
      <c r="O6" s="8">
        <v>2847</v>
      </c>
      <c r="P6" s="8">
        <v>2750</v>
      </c>
      <c r="Q6" s="8">
        <v>2698</v>
      </c>
      <c r="R6" s="8">
        <v>2773</v>
      </c>
      <c r="S6" s="8">
        <v>2778</v>
      </c>
      <c r="T6" s="8">
        <v>2816</v>
      </c>
      <c r="U6" s="8">
        <v>2861</v>
      </c>
      <c r="V6" s="8">
        <v>2847</v>
      </c>
      <c r="W6" s="213">
        <v>2843</v>
      </c>
    </row>
    <row r="7" spans="1:23" ht="12.75">
      <c r="A7" s="209" t="s">
        <v>615</v>
      </c>
      <c r="B7" s="210">
        <v>530468</v>
      </c>
      <c r="C7" s="212">
        <v>2154</v>
      </c>
      <c r="D7" s="8">
        <v>2099</v>
      </c>
      <c r="E7" s="8">
        <v>1896</v>
      </c>
      <c r="F7" s="8">
        <v>1631</v>
      </c>
      <c r="G7" s="8">
        <v>1575</v>
      </c>
      <c r="H7" s="8">
        <v>1276</v>
      </c>
      <c r="I7" s="8">
        <v>1361</v>
      </c>
      <c r="J7" s="8">
        <v>785</v>
      </c>
      <c r="K7" s="8">
        <v>751</v>
      </c>
      <c r="L7" s="8">
        <v>692</v>
      </c>
      <c r="M7" s="8">
        <v>611</v>
      </c>
      <c r="N7" s="8">
        <v>503</v>
      </c>
      <c r="O7" s="8">
        <v>561</v>
      </c>
      <c r="P7" s="8">
        <v>615</v>
      </c>
      <c r="Q7" s="8">
        <v>627</v>
      </c>
      <c r="R7" s="8">
        <v>660</v>
      </c>
      <c r="S7" s="8">
        <v>688</v>
      </c>
      <c r="T7" s="8">
        <v>714</v>
      </c>
      <c r="U7" s="8">
        <v>748</v>
      </c>
      <c r="V7" s="8">
        <v>768</v>
      </c>
      <c r="W7" s="213">
        <v>775</v>
      </c>
    </row>
    <row r="8" spans="1:23" ht="12.75">
      <c r="A8" s="209" t="s">
        <v>616</v>
      </c>
      <c r="B8" s="210">
        <v>564052</v>
      </c>
      <c r="C8" s="212">
        <v>953</v>
      </c>
      <c r="D8" s="8">
        <v>920</v>
      </c>
      <c r="E8" s="8">
        <v>895</v>
      </c>
      <c r="F8" s="8">
        <v>874</v>
      </c>
      <c r="G8" s="8">
        <v>829</v>
      </c>
      <c r="H8" s="8">
        <v>750</v>
      </c>
      <c r="I8" s="8">
        <v>649</v>
      </c>
      <c r="J8" s="8">
        <v>414</v>
      </c>
      <c r="K8" s="8">
        <v>376</v>
      </c>
      <c r="L8" s="8">
        <v>385</v>
      </c>
      <c r="M8" s="8">
        <v>333</v>
      </c>
      <c r="N8" s="8">
        <v>291</v>
      </c>
      <c r="O8" s="8">
        <v>229</v>
      </c>
      <c r="P8" s="8">
        <v>206</v>
      </c>
      <c r="Q8" s="8">
        <v>210</v>
      </c>
      <c r="R8" s="8">
        <v>208</v>
      </c>
      <c r="S8" s="8">
        <v>206</v>
      </c>
      <c r="T8" s="8">
        <v>210</v>
      </c>
      <c r="U8" s="8">
        <v>215</v>
      </c>
      <c r="V8" s="8">
        <v>222</v>
      </c>
      <c r="W8" s="213">
        <v>213</v>
      </c>
    </row>
    <row r="9" spans="1:23" ht="12.75">
      <c r="A9" s="209" t="s">
        <v>470</v>
      </c>
      <c r="B9" s="210">
        <v>564061</v>
      </c>
      <c r="C9" s="8">
        <v>4392</v>
      </c>
      <c r="D9" s="212">
        <v>4489</v>
      </c>
      <c r="E9" s="8">
        <v>4341</v>
      </c>
      <c r="F9" s="8">
        <v>4308</v>
      </c>
      <c r="G9" s="8">
        <v>4039</v>
      </c>
      <c r="H9" s="8">
        <v>3443</v>
      </c>
      <c r="I9" s="8">
        <v>3302</v>
      </c>
      <c r="J9" s="8">
        <v>2166</v>
      </c>
      <c r="K9" s="8">
        <v>2268</v>
      </c>
      <c r="L9" s="8">
        <v>2280</v>
      </c>
      <c r="M9" s="8">
        <v>2729</v>
      </c>
      <c r="N9" s="8">
        <v>2594</v>
      </c>
      <c r="O9" s="8">
        <v>2599</v>
      </c>
      <c r="P9" s="8">
        <v>2644</v>
      </c>
      <c r="Q9" s="8">
        <v>2659</v>
      </c>
      <c r="R9" s="8">
        <v>2676</v>
      </c>
      <c r="S9" s="8">
        <v>2727</v>
      </c>
      <c r="T9" s="8">
        <v>2782</v>
      </c>
      <c r="U9" s="8">
        <v>2826</v>
      </c>
      <c r="V9" s="8">
        <v>2854</v>
      </c>
      <c r="W9" s="213">
        <v>2845</v>
      </c>
    </row>
    <row r="10" spans="1:23" ht="12.75">
      <c r="A10" s="209" t="s">
        <v>613</v>
      </c>
      <c r="B10" s="210">
        <v>564095</v>
      </c>
      <c r="C10" s="8">
        <v>7497</v>
      </c>
      <c r="D10" s="8">
        <v>9502</v>
      </c>
      <c r="E10" s="8">
        <v>11094</v>
      </c>
      <c r="F10" s="8">
        <v>12689</v>
      </c>
      <c r="G10" s="212">
        <v>13681</v>
      </c>
      <c r="H10" s="8">
        <v>11920</v>
      </c>
      <c r="I10" s="8">
        <v>12421</v>
      </c>
      <c r="J10" s="8">
        <v>6960</v>
      </c>
      <c r="K10" s="8">
        <v>7492</v>
      </c>
      <c r="L10" s="8">
        <v>7581</v>
      </c>
      <c r="M10" s="8">
        <v>7836</v>
      </c>
      <c r="N10" s="8">
        <v>7112</v>
      </c>
      <c r="O10" s="8">
        <v>7277</v>
      </c>
      <c r="P10" s="8">
        <v>7284</v>
      </c>
      <c r="Q10" s="8">
        <v>7327</v>
      </c>
      <c r="R10" s="8">
        <v>7363</v>
      </c>
      <c r="S10" s="8">
        <v>7358</v>
      </c>
      <c r="T10" s="8">
        <v>7439</v>
      </c>
      <c r="U10" s="8">
        <v>7517</v>
      </c>
      <c r="V10" s="8">
        <v>7574</v>
      </c>
      <c r="W10" s="213">
        <v>7642</v>
      </c>
    </row>
    <row r="11" spans="1:23" ht="12.75">
      <c r="A11" s="209" t="s">
        <v>644</v>
      </c>
      <c r="B11" s="210">
        <v>564109</v>
      </c>
      <c r="C11" s="8">
        <v>940</v>
      </c>
      <c r="D11" s="8">
        <v>1035</v>
      </c>
      <c r="E11" s="8">
        <v>1150</v>
      </c>
      <c r="F11" s="8">
        <v>1548</v>
      </c>
      <c r="G11" s="212">
        <v>1594</v>
      </c>
      <c r="H11" s="8">
        <v>1345</v>
      </c>
      <c r="I11" s="8">
        <v>1447</v>
      </c>
      <c r="J11" s="8">
        <v>901</v>
      </c>
      <c r="K11" s="8">
        <v>939</v>
      </c>
      <c r="L11" s="8">
        <v>892</v>
      </c>
      <c r="M11" s="8">
        <v>925</v>
      </c>
      <c r="N11" s="8">
        <v>799</v>
      </c>
      <c r="O11" s="8">
        <v>836</v>
      </c>
      <c r="P11" s="8">
        <v>854</v>
      </c>
      <c r="Q11" s="8">
        <v>853</v>
      </c>
      <c r="R11" s="8">
        <v>861</v>
      </c>
      <c r="S11" s="8">
        <v>878</v>
      </c>
      <c r="T11" s="8">
        <v>881</v>
      </c>
      <c r="U11" s="8">
        <v>893</v>
      </c>
      <c r="V11" s="8">
        <v>900</v>
      </c>
      <c r="W11" s="213">
        <v>904</v>
      </c>
    </row>
    <row r="12" spans="1:23" ht="12.75">
      <c r="A12" s="209" t="s">
        <v>617</v>
      </c>
      <c r="B12" s="210">
        <v>564117</v>
      </c>
      <c r="C12" s="8">
        <v>6680</v>
      </c>
      <c r="D12" s="8">
        <v>6814</v>
      </c>
      <c r="E12" s="8">
        <v>6781</v>
      </c>
      <c r="F12" s="8">
        <v>6983</v>
      </c>
      <c r="G12" s="212">
        <v>7671</v>
      </c>
      <c r="H12" s="8">
        <v>6996</v>
      </c>
      <c r="I12" s="8">
        <v>7264</v>
      </c>
      <c r="J12" s="8">
        <v>4654</v>
      </c>
      <c r="K12" s="8">
        <v>4807</v>
      </c>
      <c r="L12" s="8">
        <v>4900</v>
      </c>
      <c r="M12" s="8">
        <v>5200</v>
      </c>
      <c r="N12" s="8">
        <v>5597</v>
      </c>
      <c r="O12" s="8">
        <v>5944</v>
      </c>
      <c r="P12" s="8">
        <v>6084</v>
      </c>
      <c r="Q12" s="214">
        <v>6051</v>
      </c>
      <c r="R12" s="214">
        <v>5976</v>
      </c>
      <c r="S12" s="214">
        <v>6038</v>
      </c>
      <c r="T12" s="8">
        <v>6082</v>
      </c>
      <c r="U12" s="8">
        <v>6071</v>
      </c>
      <c r="V12" s="8">
        <v>6097</v>
      </c>
      <c r="W12" s="213">
        <v>6123</v>
      </c>
    </row>
    <row r="13" spans="1:23" ht="12.75">
      <c r="A13" s="209" t="s">
        <v>664</v>
      </c>
      <c r="B13" s="210">
        <v>561631</v>
      </c>
      <c r="C13" s="212">
        <v>8305</v>
      </c>
      <c r="D13" s="8">
        <v>8034</v>
      </c>
      <c r="E13" s="8">
        <v>7309</v>
      </c>
      <c r="F13" s="8">
        <v>7240</v>
      </c>
      <c r="G13" s="8">
        <v>6983</v>
      </c>
      <c r="H13" s="8">
        <v>8075</v>
      </c>
      <c r="I13" s="8">
        <v>6706</v>
      </c>
      <c r="J13" s="8">
        <v>4011</v>
      </c>
      <c r="K13" s="8">
        <v>4081</v>
      </c>
      <c r="L13" s="8">
        <v>3919</v>
      </c>
      <c r="M13" s="8">
        <v>4080</v>
      </c>
      <c r="N13" s="8">
        <v>3824</v>
      </c>
      <c r="O13" s="8">
        <v>3690</v>
      </c>
      <c r="P13" s="214">
        <v>3715</v>
      </c>
      <c r="Q13" s="214">
        <v>3699</v>
      </c>
      <c r="R13" s="214">
        <v>3735</v>
      </c>
      <c r="S13" s="214">
        <v>3728</v>
      </c>
      <c r="T13" s="8">
        <v>3722</v>
      </c>
      <c r="U13" s="8">
        <v>3731</v>
      </c>
      <c r="V13" s="8">
        <v>3810</v>
      </c>
      <c r="W13" s="213">
        <v>3808</v>
      </c>
    </row>
    <row r="14" spans="1:23" ht="12.75">
      <c r="A14" s="209" t="s">
        <v>666</v>
      </c>
      <c r="B14" s="210">
        <v>561657</v>
      </c>
      <c r="C14" s="212">
        <v>465</v>
      </c>
      <c r="D14" s="8">
        <v>408</v>
      </c>
      <c r="E14" s="8">
        <v>382</v>
      </c>
      <c r="F14" s="8">
        <v>364</v>
      </c>
      <c r="G14" s="8">
        <v>368</v>
      </c>
      <c r="H14" s="8">
        <v>320</v>
      </c>
      <c r="I14" s="8">
        <v>332</v>
      </c>
      <c r="J14" s="8">
        <v>182</v>
      </c>
      <c r="K14" s="8">
        <v>154</v>
      </c>
      <c r="L14" s="8">
        <v>106</v>
      </c>
      <c r="M14" s="8">
        <v>98</v>
      </c>
      <c r="N14" s="8">
        <v>87</v>
      </c>
      <c r="O14" s="8">
        <v>84</v>
      </c>
      <c r="P14" s="8">
        <v>83</v>
      </c>
      <c r="Q14" s="8">
        <v>80</v>
      </c>
      <c r="R14" s="8">
        <v>78</v>
      </c>
      <c r="S14" s="8">
        <v>76</v>
      </c>
      <c r="T14" s="8">
        <v>72</v>
      </c>
      <c r="U14" s="8">
        <v>75</v>
      </c>
      <c r="V14" s="8">
        <v>77</v>
      </c>
      <c r="W14" s="213">
        <v>80</v>
      </c>
    </row>
    <row r="15" spans="1:23" ht="12.75">
      <c r="A15" s="209" t="s">
        <v>638</v>
      </c>
      <c r="B15" s="210">
        <v>546658</v>
      </c>
      <c r="C15" s="212">
        <v>425</v>
      </c>
      <c r="D15" s="8">
        <v>382</v>
      </c>
      <c r="E15" s="8">
        <v>355</v>
      </c>
      <c r="F15" s="8">
        <v>344</v>
      </c>
      <c r="G15" s="8">
        <v>321</v>
      </c>
      <c r="H15" s="8">
        <v>291</v>
      </c>
      <c r="I15" s="8">
        <v>284</v>
      </c>
      <c r="J15" s="8">
        <v>156</v>
      </c>
      <c r="K15" s="8">
        <v>148</v>
      </c>
      <c r="L15" s="8">
        <v>145</v>
      </c>
      <c r="M15" s="8">
        <v>147</v>
      </c>
      <c r="N15" s="8">
        <v>147</v>
      </c>
      <c r="O15" s="8">
        <v>137</v>
      </c>
      <c r="P15" s="8">
        <v>138</v>
      </c>
      <c r="Q15" s="8">
        <v>141</v>
      </c>
      <c r="R15" s="8">
        <v>137</v>
      </c>
      <c r="S15" s="8">
        <v>134</v>
      </c>
      <c r="T15" s="8">
        <v>127</v>
      </c>
      <c r="U15" s="8">
        <v>129</v>
      </c>
      <c r="V15" s="8">
        <v>136</v>
      </c>
      <c r="W15" s="213">
        <v>136</v>
      </c>
    </row>
    <row r="16" spans="1:23" ht="12.75">
      <c r="A16" s="209" t="s">
        <v>608</v>
      </c>
      <c r="B16" s="210">
        <v>530484</v>
      </c>
      <c r="C16" s="212">
        <v>1603</v>
      </c>
      <c r="D16" s="8">
        <v>1495</v>
      </c>
      <c r="E16" s="8">
        <v>1303</v>
      </c>
      <c r="F16" s="8">
        <v>1177</v>
      </c>
      <c r="G16" s="8">
        <v>1062</v>
      </c>
      <c r="H16" s="8">
        <v>865</v>
      </c>
      <c r="I16" s="8">
        <v>971</v>
      </c>
      <c r="J16" s="8">
        <v>497</v>
      </c>
      <c r="K16" s="8">
        <v>445</v>
      </c>
      <c r="L16" s="8">
        <v>394</v>
      </c>
      <c r="M16" s="8">
        <v>358</v>
      </c>
      <c r="N16" s="8">
        <v>302</v>
      </c>
      <c r="O16" s="8">
        <v>308</v>
      </c>
      <c r="P16" s="8">
        <v>323</v>
      </c>
      <c r="Q16" s="8">
        <v>346</v>
      </c>
      <c r="R16" s="8">
        <v>375</v>
      </c>
      <c r="S16" s="8">
        <v>395</v>
      </c>
      <c r="T16" s="8">
        <v>399</v>
      </c>
      <c r="U16" s="8">
        <v>426</v>
      </c>
      <c r="V16" s="8">
        <v>448</v>
      </c>
      <c r="W16" s="213">
        <v>449</v>
      </c>
    </row>
    <row r="17" spans="1:23" ht="12.75">
      <c r="A17" s="209" t="s">
        <v>645</v>
      </c>
      <c r="B17" s="210">
        <v>564176</v>
      </c>
      <c r="C17" s="212">
        <v>1628</v>
      </c>
      <c r="D17" s="8">
        <v>1462</v>
      </c>
      <c r="E17" s="8">
        <v>1389</v>
      </c>
      <c r="F17" s="8">
        <v>1344</v>
      </c>
      <c r="G17" s="8">
        <v>1273</v>
      </c>
      <c r="H17" s="8">
        <v>1102</v>
      </c>
      <c r="I17" s="8">
        <v>1163</v>
      </c>
      <c r="J17" s="8">
        <v>447</v>
      </c>
      <c r="K17" s="8">
        <v>479</v>
      </c>
      <c r="L17" s="8">
        <v>297</v>
      </c>
      <c r="M17" s="8">
        <v>210</v>
      </c>
      <c r="N17" s="8">
        <v>143</v>
      </c>
      <c r="O17" s="8">
        <v>200</v>
      </c>
      <c r="P17" s="8">
        <v>223</v>
      </c>
      <c r="Q17" s="8">
        <v>241</v>
      </c>
      <c r="R17" s="8">
        <v>252</v>
      </c>
      <c r="S17" s="8">
        <v>254</v>
      </c>
      <c r="T17" s="8">
        <v>259</v>
      </c>
      <c r="U17" s="8">
        <v>269</v>
      </c>
      <c r="V17" s="8">
        <v>279</v>
      </c>
      <c r="W17" s="213">
        <v>291</v>
      </c>
    </row>
    <row r="18" spans="1:23" ht="12.75">
      <c r="A18" s="209" t="s">
        <v>647</v>
      </c>
      <c r="B18" s="210">
        <v>564184</v>
      </c>
      <c r="C18" s="212">
        <v>3409</v>
      </c>
      <c r="D18" s="8">
        <v>3192</v>
      </c>
      <c r="E18" s="8">
        <v>2895</v>
      </c>
      <c r="F18" s="8">
        <v>2670</v>
      </c>
      <c r="G18" s="8">
        <v>2494</v>
      </c>
      <c r="H18" s="8">
        <v>2317</v>
      </c>
      <c r="I18" s="8">
        <v>2371</v>
      </c>
      <c r="J18" s="8">
        <v>1169</v>
      </c>
      <c r="K18" s="8">
        <v>986</v>
      </c>
      <c r="L18" s="8">
        <v>891</v>
      </c>
      <c r="M18" s="8">
        <v>740</v>
      </c>
      <c r="N18" s="8">
        <v>678</v>
      </c>
      <c r="O18" s="8">
        <v>652</v>
      </c>
      <c r="P18" s="8">
        <v>667</v>
      </c>
      <c r="Q18" s="8">
        <v>657</v>
      </c>
      <c r="R18" s="8">
        <v>683</v>
      </c>
      <c r="S18" s="8">
        <v>706</v>
      </c>
      <c r="T18" s="8">
        <v>698</v>
      </c>
      <c r="U18" s="8">
        <v>721</v>
      </c>
      <c r="V18" s="8">
        <v>762</v>
      </c>
      <c r="W18" s="213">
        <v>776</v>
      </c>
    </row>
    <row r="19" spans="1:23" ht="12.75">
      <c r="A19" s="215" t="s">
        <v>640</v>
      </c>
      <c r="B19" s="216">
        <v>563889</v>
      </c>
      <c r="C19" s="217">
        <v>50252</v>
      </c>
      <c r="D19" s="217">
        <v>60198</v>
      </c>
      <c r="E19" s="217">
        <v>68135</v>
      </c>
      <c r="F19" s="217">
        <v>79470</v>
      </c>
      <c r="G19" s="217">
        <v>89312</v>
      </c>
      <c r="H19" s="217">
        <v>84845</v>
      </c>
      <c r="I19" s="217">
        <v>95623</v>
      </c>
      <c r="J19" s="217">
        <v>69663</v>
      </c>
      <c r="K19" s="217">
        <v>78193</v>
      </c>
      <c r="L19" s="217">
        <v>84046</v>
      </c>
      <c r="M19" s="217">
        <v>95924</v>
      </c>
      <c r="N19" s="217">
        <v>101162</v>
      </c>
      <c r="O19" s="217">
        <v>99102</v>
      </c>
      <c r="P19" s="217">
        <v>97677</v>
      </c>
      <c r="Q19" s="217">
        <v>97770</v>
      </c>
      <c r="R19" s="217">
        <v>97400</v>
      </c>
      <c r="S19" s="217">
        <v>97950</v>
      </c>
      <c r="T19" s="217">
        <v>98781</v>
      </c>
      <c r="U19" s="217">
        <v>99721</v>
      </c>
      <c r="V19" s="217">
        <v>100914</v>
      </c>
      <c r="W19" s="218">
        <v>101625</v>
      </c>
    </row>
    <row r="20" spans="1:23" ht="12.75">
      <c r="A20" s="209" t="s">
        <v>641</v>
      </c>
      <c r="B20" s="210">
        <v>564231</v>
      </c>
      <c r="C20" s="8">
        <v>2385</v>
      </c>
      <c r="D20" s="212">
        <v>2547</v>
      </c>
      <c r="E20" s="8">
        <v>2468</v>
      </c>
      <c r="F20" s="8">
        <v>2391</v>
      </c>
      <c r="G20" s="8">
        <v>2436</v>
      </c>
      <c r="H20" s="8">
        <v>2030</v>
      </c>
      <c r="I20" s="8">
        <v>2056</v>
      </c>
      <c r="J20" s="8">
        <v>1210</v>
      </c>
      <c r="K20" s="8">
        <v>1130</v>
      </c>
      <c r="L20" s="8">
        <v>1085</v>
      </c>
      <c r="M20" s="8">
        <v>952</v>
      </c>
      <c r="N20" s="8">
        <v>873</v>
      </c>
      <c r="O20" s="8">
        <v>1063</v>
      </c>
      <c r="P20" s="214">
        <v>1119</v>
      </c>
      <c r="Q20" s="214">
        <v>1133</v>
      </c>
      <c r="R20" s="214">
        <v>1152</v>
      </c>
      <c r="S20" s="214">
        <v>1168</v>
      </c>
      <c r="T20" s="8">
        <v>1190</v>
      </c>
      <c r="U20" s="8">
        <v>1252</v>
      </c>
      <c r="V20" s="8">
        <v>1283</v>
      </c>
      <c r="W20" s="213">
        <v>1324</v>
      </c>
    </row>
    <row r="21" spans="1:23" ht="12.75">
      <c r="A21" s="209" t="s">
        <v>612</v>
      </c>
      <c r="B21" s="210">
        <v>546593</v>
      </c>
      <c r="C21" s="212">
        <v>1953</v>
      </c>
      <c r="D21" s="8">
        <v>1871</v>
      </c>
      <c r="E21" s="8">
        <v>1794</v>
      </c>
      <c r="F21" s="8">
        <v>1809</v>
      </c>
      <c r="G21" s="8">
        <v>1794</v>
      </c>
      <c r="H21" s="8">
        <v>1588</v>
      </c>
      <c r="I21" s="8">
        <v>1545</v>
      </c>
      <c r="J21" s="8">
        <v>891</v>
      </c>
      <c r="K21" s="8">
        <v>859</v>
      </c>
      <c r="L21" s="8">
        <v>784</v>
      </c>
      <c r="M21" s="8">
        <v>738</v>
      </c>
      <c r="N21" s="8">
        <v>559</v>
      </c>
      <c r="O21" s="8">
        <v>656</v>
      </c>
      <c r="P21" s="214">
        <v>678</v>
      </c>
      <c r="Q21" s="214">
        <v>714</v>
      </c>
      <c r="R21" s="214">
        <v>739</v>
      </c>
      <c r="S21" s="214">
        <v>758</v>
      </c>
      <c r="T21" s="8">
        <v>775</v>
      </c>
      <c r="U21" s="8">
        <v>779</v>
      </c>
      <c r="V21" s="8">
        <v>821</v>
      </c>
      <c r="W21" s="213">
        <v>808</v>
      </c>
    </row>
    <row r="22" spans="1:23" ht="12.75">
      <c r="A22" s="209" t="s">
        <v>207</v>
      </c>
      <c r="B22" s="210">
        <v>564281</v>
      </c>
      <c r="C22" s="212">
        <v>1787</v>
      </c>
      <c r="D22" s="8">
        <v>1666</v>
      </c>
      <c r="E22" s="8">
        <v>1583</v>
      </c>
      <c r="F22" s="8">
        <v>1536</v>
      </c>
      <c r="G22" s="8">
        <v>1478</v>
      </c>
      <c r="H22" s="8">
        <v>1321</v>
      </c>
      <c r="I22" s="8">
        <v>1514</v>
      </c>
      <c r="J22" s="8">
        <v>751</v>
      </c>
      <c r="K22" s="8">
        <v>757</v>
      </c>
      <c r="L22" s="8">
        <v>680</v>
      </c>
      <c r="M22" s="8">
        <v>506</v>
      </c>
      <c r="N22" s="8">
        <v>412</v>
      </c>
      <c r="O22" s="8">
        <v>454</v>
      </c>
      <c r="P22" s="214">
        <v>480</v>
      </c>
      <c r="Q22" s="214">
        <v>501</v>
      </c>
      <c r="R22" s="214">
        <v>533</v>
      </c>
      <c r="S22" s="214">
        <v>564</v>
      </c>
      <c r="T22" s="8">
        <v>563</v>
      </c>
      <c r="U22" s="8">
        <v>594</v>
      </c>
      <c r="V22" s="8">
        <v>604</v>
      </c>
      <c r="W22" s="213">
        <v>634</v>
      </c>
    </row>
    <row r="23" spans="1:23" ht="12.75">
      <c r="A23" s="209" t="s">
        <v>646</v>
      </c>
      <c r="B23" s="210">
        <v>564290</v>
      </c>
      <c r="C23" s="8">
        <v>3165</v>
      </c>
      <c r="D23" s="212">
        <v>3171</v>
      </c>
      <c r="E23" s="8">
        <v>2848</v>
      </c>
      <c r="F23" s="8">
        <v>2568</v>
      </c>
      <c r="G23" s="8">
        <v>2398</v>
      </c>
      <c r="H23" s="8">
        <v>2166</v>
      </c>
      <c r="I23" s="8">
        <v>2175</v>
      </c>
      <c r="J23" s="8">
        <v>1230</v>
      </c>
      <c r="K23" s="8">
        <v>1183</v>
      </c>
      <c r="L23" s="8">
        <v>1049</v>
      </c>
      <c r="M23" s="8">
        <v>1091</v>
      </c>
      <c r="N23" s="8">
        <v>902</v>
      </c>
      <c r="O23" s="8">
        <v>979</v>
      </c>
      <c r="P23" s="214">
        <v>983</v>
      </c>
      <c r="Q23" s="214">
        <v>1004</v>
      </c>
      <c r="R23" s="214">
        <v>1007</v>
      </c>
      <c r="S23" s="214">
        <v>1018</v>
      </c>
      <c r="T23" s="8">
        <v>1035</v>
      </c>
      <c r="U23" s="8">
        <v>1060</v>
      </c>
      <c r="V23" s="8">
        <v>1066</v>
      </c>
      <c r="W23" s="213">
        <v>1093</v>
      </c>
    </row>
    <row r="24" spans="1:23" ht="12.75">
      <c r="A24" s="209" t="s">
        <v>620</v>
      </c>
      <c r="B24" s="210">
        <v>544345</v>
      </c>
      <c r="C24" s="8">
        <v>1209</v>
      </c>
      <c r="D24" s="8">
        <v>1186</v>
      </c>
      <c r="E24" s="212">
        <v>1221</v>
      </c>
      <c r="F24" s="8">
        <v>1065</v>
      </c>
      <c r="G24" s="8">
        <v>1027</v>
      </c>
      <c r="H24" s="8">
        <v>899</v>
      </c>
      <c r="I24" s="8">
        <v>953</v>
      </c>
      <c r="J24" s="8">
        <v>578</v>
      </c>
      <c r="K24" s="8">
        <v>469</v>
      </c>
      <c r="L24" s="8">
        <v>388</v>
      </c>
      <c r="M24" s="8">
        <v>314</v>
      </c>
      <c r="N24" s="8">
        <v>259</v>
      </c>
      <c r="O24" s="8">
        <v>269</v>
      </c>
      <c r="P24" s="214">
        <v>269</v>
      </c>
      <c r="Q24" s="214">
        <v>275</v>
      </c>
      <c r="R24" s="214">
        <v>269</v>
      </c>
      <c r="S24" s="214">
        <v>266</v>
      </c>
      <c r="T24" s="8">
        <v>270</v>
      </c>
      <c r="U24" s="8">
        <v>272</v>
      </c>
      <c r="V24" s="8">
        <v>280</v>
      </c>
      <c r="W24" s="213">
        <v>292</v>
      </c>
    </row>
    <row r="25" spans="1:23" ht="12.75">
      <c r="A25" s="209" t="s">
        <v>648</v>
      </c>
      <c r="B25" s="210">
        <v>564397</v>
      </c>
      <c r="C25" s="212">
        <v>3023</v>
      </c>
      <c r="D25" s="8">
        <v>2814</v>
      </c>
      <c r="E25" s="8">
        <v>2556</v>
      </c>
      <c r="F25" s="8">
        <v>2403</v>
      </c>
      <c r="G25" s="8">
        <v>2274</v>
      </c>
      <c r="H25" s="8">
        <v>2049</v>
      </c>
      <c r="I25" s="8">
        <v>2070</v>
      </c>
      <c r="J25" s="8">
        <v>1116</v>
      </c>
      <c r="K25" s="8">
        <v>1105</v>
      </c>
      <c r="L25" s="8">
        <v>932</v>
      </c>
      <c r="M25" s="8">
        <v>793</v>
      </c>
      <c r="N25" s="8">
        <v>719</v>
      </c>
      <c r="O25" s="8">
        <v>722</v>
      </c>
      <c r="P25" s="214">
        <v>721</v>
      </c>
      <c r="Q25" s="214">
        <v>734</v>
      </c>
      <c r="R25" s="214">
        <v>746</v>
      </c>
      <c r="S25" s="214">
        <v>741</v>
      </c>
      <c r="T25" s="8">
        <v>736</v>
      </c>
      <c r="U25" s="8">
        <v>739</v>
      </c>
      <c r="V25" s="8">
        <v>756</v>
      </c>
      <c r="W25" s="213">
        <v>766</v>
      </c>
    </row>
    <row r="26" spans="1:23" ht="12.75">
      <c r="A26" s="209" t="s">
        <v>619</v>
      </c>
      <c r="B26" s="210">
        <v>544477</v>
      </c>
      <c r="C26" s="8">
        <v>2102</v>
      </c>
      <c r="D26" s="8">
        <v>2116</v>
      </c>
      <c r="E26" s="8">
        <v>2224</v>
      </c>
      <c r="F26" s="8">
        <v>2404</v>
      </c>
      <c r="G26" s="212">
        <v>2811</v>
      </c>
      <c r="H26" s="8">
        <v>2515</v>
      </c>
      <c r="I26" s="8">
        <v>2715</v>
      </c>
      <c r="J26" s="8">
        <v>1604</v>
      </c>
      <c r="K26" s="8">
        <v>1734</v>
      </c>
      <c r="L26" s="8">
        <v>1653</v>
      </c>
      <c r="M26" s="8">
        <v>1550</v>
      </c>
      <c r="N26" s="8">
        <v>1618</v>
      </c>
      <c r="O26" s="8">
        <v>1772</v>
      </c>
      <c r="P26" s="214">
        <v>1857</v>
      </c>
      <c r="Q26" s="214">
        <v>1877</v>
      </c>
      <c r="R26" s="214">
        <v>1901</v>
      </c>
      <c r="S26" s="214">
        <v>1962</v>
      </c>
      <c r="T26" s="8">
        <v>2032</v>
      </c>
      <c r="U26" s="8">
        <v>1989</v>
      </c>
      <c r="V26" s="8">
        <v>2040</v>
      </c>
      <c r="W26" s="213">
        <v>2099</v>
      </c>
    </row>
    <row r="27" spans="1:23" ht="12.75">
      <c r="A27" s="209" t="s">
        <v>643</v>
      </c>
      <c r="B27" s="210">
        <v>564427</v>
      </c>
      <c r="C27" s="8">
        <v>1760</v>
      </c>
      <c r="D27" s="8">
        <v>1810</v>
      </c>
      <c r="E27" s="8">
        <v>1828</v>
      </c>
      <c r="F27" s="212">
        <v>1931</v>
      </c>
      <c r="G27" s="8">
        <v>1867</v>
      </c>
      <c r="H27" s="8">
        <v>1707</v>
      </c>
      <c r="I27" s="8">
        <v>1791</v>
      </c>
      <c r="J27" s="8">
        <v>1094</v>
      </c>
      <c r="K27" s="8">
        <v>1064</v>
      </c>
      <c r="L27" s="8">
        <v>948</v>
      </c>
      <c r="M27" s="8">
        <v>778</v>
      </c>
      <c r="N27" s="8">
        <v>724</v>
      </c>
      <c r="O27" s="8">
        <v>790</v>
      </c>
      <c r="P27" s="214">
        <v>826</v>
      </c>
      <c r="Q27" s="214">
        <v>835</v>
      </c>
      <c r="R27" s="214">
        <v>834</v>
      </c>
      <c r="S27" s="214">
        <v>846</v>
      </c>
      <c r="T27" s="8">
        <v>851</v>
      </c>
      <c r="U27" s="8">
        <v>896</v>
      </c>
      <c r="V27" s="8">
        <v>925</v>
      </c>
      <c r="W27" s="213">
        <v>931</v>
      </c>
    </row>
    <row r="28" spans="1:23" ht="12.75">
      <c r="A28" s="209" t="s">
        <v>642</v>
      </c>
      <c r="B28" s="210">
        <v>564460</v>
      </c>
      <c r="C28" s="212">
        <v>846</v>
      </c>
      <c r="D28" s="8">
        <v>762</v>
      </c>
      <c r="E28" s="8">
        <v>753</v>
      </c>
      <c r="F28" s="8">
        <v>685</v>
      </c>
      <c r="G28" s="8">
        <v>681</v>
      </c>
      <c r="H28" s="8">
        <v>623</v>
      </c>
      <c r="I28" s="8">
        <v>786</v>
      </c>
      <c r="J28" s="8">
        <v>455</v>
      </c>
      <c r="K28" s="8">
        <v>373</v>
      </c>
      <c r="L28" s="8">
        <v>309</v>
      </c>
      <c r="M28" s="8">
        <v>329</v>
      </c>
      <c r="N28" s="8">
        <v>305</v>
      </c>
      <c r="O28" s="8">
        <v>355</v>
      </c>
      <c r="P28" s="214">
        <v>391</v>
      </c>
      <c r="Q28" s="214">
        <v>417</v>
      </c>
      <c r="R28" s="214">
        <v>446</v>
      </c>
      <c r="S28" s="214">
        <v>512</v>
      </c>
      <c r="T28" s="8">
        <v>563</v>
      </c>
      <c r="U28" s="8">
        <v>624</v>
      </c>
      <c r="V28" s="8">
        <v>669</v>
      </c>
      <c r="W28" s="213">
        <v>713</v>
      </c>
    </row>
    <row r="29" spans="1:23" ht="12.75">
      <c r="A29" s="209" t="s">
        <v>618</v>
      </c>
      <c r="B29" s="210">
        <v>564532</v>
      </c>
      <c r="C29" s="8">
        <v>1850</v>
      </c>
      <c r="D29" s="212">
        <v>1887</v>
      </c>
      <c r="E29" s="8">
        <v>1836</v>
      </c>
      <c r="F29" s="8">
        <v>1810</v>
      </c>
      <c r="G29" s="8">
        <v>1670</v>
      </c>
      <c r="H29" s="8">
        <v>1499</v>
      </c>
      <c r="I29" s="8">
        <v>1338</v>
      </c>
      <c r="J29" s="8">
        <v>869</v>
      </c>
      <c r="K29" s="8">
        <v>768</v>
      </c>
      <c r="L29" s="8">
        <v>596</v>
      </c>
      <c r="M29" s="8">
        <v>515</v>
      </c>
      <c r="N29" s="8">
        <v>501</v>
      </c>
      <c r="O29" s="8">
        <v>501</v>
      </c>
      <c r="P29" s="214">
        <v>514</v>
      </c>
      <c r="Q29" s="214">
        <v>522</v>
      </c>
      <c r="R29" s="214">
        <v>524</v>
      </c>
      <c r="S29" s="214">
        <v>526</v>
      </c>
      <c r="T29" s="8">
        <v>526</v>
      </c>
      <c r="U29" s="8">
        <v>524</v>
      </c>
      <c r="V29" s="8">
        <v>525</v>
      </c>
      <c r="W29" s="213">
        <v>532</v>
      </c>
    </row>
    <row r="30" spans="1:23" ht="13.5" thickBot="1">
      <c r="A30" s="219" t="s">
        <v>649</v>
      </c>
      <c r="B30" s="220">
        <v>564541</v>
      </c>
      <c r="C30" s="221">
        <v>1048</v>
      </c>
      <c r="D30" s="9">
        <v>932</v>
      </c>
      <c r="E30" s="9">
        <v>883</v>
      </c>
      <c r="F30" s="9">
        <v>842</v>
      </c>
      <c r="G30" s="9">
        <v>843</v>
      </c>
      <c r="H30" s="9">
        <v>754</v>
      </c>
      <c r="I30" s="9">
        <v>739</v>
      </c>
      <c r="J30" s="9">
        <v>439</v>
      </c>
      <c r="K30" s="9">
        <v>376</v>
      </c>
      <c r="L30" s="9">
        <v>350</v>
      </c>
      <c r="M30" s="9">
        <v>290</v>
      </c>
      <c r="N30" s="9">
        <v>233</v>
      </c>
      <c r="O30" s="9">
        <v>245</v>
      </c>
      <c r="P30" s="222">
        <v>249</v>
      </c>
      <c r="Q30" s="222">
        <v>257</v>
      </c>
      <c r="R30" s="222">
        <v>268</v>
      </c>
      <c r="S30" s="222">
        <v>261</v>
      </c>
      <c r="T30" s="9">
        <v>273</v>
      </c>
      <c r="U30" s="9">
        <v>311</v>
      </c>
      <c r="V30" s="9">
        <v>295</v>
      </c>
      <c r="W30" s="223">
        <v>306</v>
      </c>
    </row>
    <row r="31" spans="1:23" ht="13.5" thickBot="1">
      <c r="A31" s="224" t="s">
        <v>363</v>
      </c>
      <c r="B31" s="225"/>
      <c r="C31" s="226">
        <f aca="true" t="shared" si="0" ref="C31:W31">SUM(C3:C30)</f>
        <v>118939</v>
      </c>
      <c r="D31" s="226">
        <f t="shared" si="0"/>
        <v>129908</v>
      </c>
      <c r="E31" s="226">
        <f t="shared" si="0"/>
        <v>137087</v>
      </c>
      <c r="F31" s="226">
        <f t="shared" si="0"/>
        <v>149082</v>
      </c>
      <c r="G31" s="203">
        <f t="shared" si="0"/>
        <v>159510</v>
      </c>
      <c r="H31" s="226">
        <f t="shared" si="0"/>
        <v>148594</v>
      </c>
      <c r="I31" s="226">
        <f t="shared" si="0"/>
        <v>159236</v>
      </c>
      <c r="J31" s="226">
        <f t="shared" si="0"/>
        <v>107057</v>
      </c>
      <c r="K31" s="226">
        <f t="shared" si="0"/>
        <v>115932</v>
      </c>
      <c r="L31" s="226">
        <f t="shared" si="0"/>
        <v>120138</v>
      </c>
      <c r="M31" s="226">
        <f t="shared" si="0"/>
        <v>131811</v>
      </c>
      <c r="N31" s="226">
        <f t="shared" si="0"/>
        <v>134914</v>
      </c>
      <c r="O31" s="226">
        <f t="shared" si="0"/>
        <v>133957</v>
      </c>
      <c r="P31" s="226">
        <f>SUM(P3:P30)</f>
        <v>133066</v>
      </c>
      <c r="Q31" s="226">
        <f>SUM(Q3:Q30)</f>
        <v>133370</v>
      </c>
      <c r="R31" s="226">
        <f>SUM(R3:R30)</f>
        <v>133355</v>
      </c>
      <c r="S31" s="226">
        <f>SUM(S3:S30)</f>
        <v>134309</v>
      </c>
      <c r="T31" s="226">
        <f t="shared" si="0"/>
        <v>135611</v>
      </c>
      <c r="U31" s="226">
        <f t="shared" si="0"/>
        <v>137051</v>
      </c>
      <c r="V31" s="226">
        <f t="shared" si="0"/>
        <v>138769</v>
      </c>
      <c r="W31" s="227">
        <f t="shared" si="0"/>
        <v>139850</v>
      </c>
    </row>
    <row r="32" spans="1:23" ht="4.5" customHeight="1">
      <c r="A32" s="2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</row>
    <row r="33" spans="1:23" ht="13.5" thickBot="1">
      <c r="A33" s="229" t="s">
        <v>365</v>
      </c>
      <c r="B33" s="43"/>
      <c r="C33" s="43">
        <f>C31-C19</f>
        <v>68687</v>
      </c>
      <c r="D33" s="43">
        <f aca="true" t="shared" si="1" ref="D33:W33">D31-D19</f>
        <v>69710</v>
      </c>
      <c r="E33" s="43">
        <f t="shared" si="1"/>
        <v>68952</v>
      </c>
      <c r="F33" s="43">
        <f t="shared" si="1"/>
        <v>69612</v>
      </c>
      <c r="G33" s="43">
        <f t="shared" si="1"/>
        <v>70198</v>
      </c>
      <c r="H33" s="43">
        <f t="shared" si="1"/>
        <v>63749</v>
      </c>
      <c r="I33" s="43">
        <f t="shared" si="1"/>
        <v>63613</v>
      </c>
      <c r="J33" s="43">
        <f t="shared" si="1"/>
        <v>37394</v>
      </c>
      <c r="K33" s="43">
        <f t="shared" si="1"/>
        <v>37739</v>
      </c>
      <c r="L33" s="43">
        <f t="shared" si="1"/>
        <v>36092</v>
      </c>
      <c r="M33" s="43">
        <f t="shared" si="1"/>
        <v>35887</v>
      </c>
      <c r="N33" s="43">
        <f t="shared" si="1"/>
        <v>33752</v>
      </c>
      <c r="O33" s="43">
        <f t="shared" si="1"/>
        <v>34855</v>
      </c>
      <c r="P33" s="43">
        <f t="shared" si="1"/>
        <v>35389</v>
      </c>
      <c r="Q33" s="43">
        <f t="shared" si="1"/>
        <v>35600</v>
      </c>
      <c r="R33" s="43">
        <f t="shared" si="1"/>
        <v>35955</v>
      </c>
      <c r="S33" s="43">
        <f t="shared" si="1"/>
        <v>36359</v>
      </c>
      <c r="T33" s="43">
        <f t="shared" si="1"/>
        <v>36830</v>
      </c>
      <c r="U33" s="43">
        <f t="shared" si="1"/>
        <v>37330</v>
      </c>
      <c r="V33" s="43">
        <f t="shared" si="1"/>
        <v>37855</v>
      </c>
      <c r="W33" s="43">
        <f t="shared" si="1"/>
        <v>38225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65"/>
  <sheetViews>
    <sheetView workbookViewId="0" topLeftCell="A1">
      <selection activeCell="B1" sqref="B1:X1"/>
    </sheetView>
  </sheetViews>
  <sheetFormatPr defaultColWidth="9.140625" defaultRowHeight="12.75"/>
  <cols>
    <col min="1" max="1" width="1.7109375" style="0" customWidth="1"/>
    <col min="2" max="2" width="22.00390625" style="0" bestFit="1" customWidth="1"/>
    <col min="3" max="3" width="6.140625" style="0" bestFit="1" customWidth="1"/>
    <col min="4" max="24" width="5.00390625" style="0" bestFit="1" customWidth="1"/>
  </cols>
  <sheetData>
    <row r="1" spans="2:24" ht="30.75" customHeight="1" thickBot="1">
      <c r="B1" s="378" t="s">
        <v>370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</row>
    <row r="2" spans="2:24" ht="15" thickBot="1">
      <c r="B2" s="230" t="s">
        <v>826</v>
      </c>
      <c r="C2" s="230" t="s">
        <v>369</v>
      </c>
      <c r="D2" s="251">
        <v>1869</v>
      </c>
      <c r="E2" s="251">
        <v>1880</v>
      </c>
      <c r="F2" s="251">
        <v>1890</v>
      </c>
      <c r="G2" s="251">
        <v>1900</v>
      </c>
      <c r="H2" s="251">
        <v>1910</v>
      </c>
      <c r="I2" s="251">
        <v>1921</v>
      </c>
      <c r="J2" s="251">
        <v>1930</v>
      </c>
      <c r="K2" s="251">
        <v>1950</v>
      </c>
      <c r="L2" s="251">
        <v>1961</v>
      </c>
      <c r="M2" s="251">
        <v>1970</v>
      </c>
      <c r="N2" s="251">
        <v>1980</v>
      </c>
      <c r="O2" s="251">
        <v>1991</v>
      </c>
      <c r="P2" s="251">
        <v>2001</v>
      </c>
      <c r="Q2" s="251">
        <v>2002</v>
      </c>
      <c r="R2" s="251">
        <v>2003</v>
      </c>
      <c r="S2" s="251">
        <v>2004</v>
      </c>
      <c r="T2" s="251">
        <v>2005</v>
      </c>
      <c r="U2" s="251">
        <v>2006</v>
      </c>
      <c r="V2" s="251">
        <v>2007</v>
      </c>
      <c r="W2" s="251">
        <v>2008</v>
      </c>
      <c r="X2" s="252">
        <v>2009</v>
      </c>
    </row>
    <row r="3" spans="2:24" ht="12.75">
      <c r="B3" s="228" t="s">
        <v>639</v>
      </c>
      <c r="C3" s="253">
        <v>26.35</v>
      </c>
      <c r="D3" s="254">
        <v>72.67552182163188</v>
      </c>
      <c r="E3" s="254">
        <v>71.11954459203035</v>
      </c>
      <c r="F3" s="254">
        <v>71.00569259962049</v>
      </c>
      <c r="G3" s="254">
        <v>64.62998102466793</v>
      </c>
      <c r="H3" s="254">
        <v>64.44022770398482</v>
      </c>
      <c r="I3" s="254">
        <v>62.46679316888045</v>
      </c>
      <c r="J3" s="254">
        <v>59.69639468690702</v>
      </c>
      <c r="K3" s="254">
        <v>40.53130929791271</v>
      </c>
      <c r="L3" s="254">
        <v>36.20493358633776</v>
      </c>
      <c r="M3" s="254">
        <v>29.25996204933586</v>
      </c>
      <c r="N3" s="254">
        <v>29.184060721062618</v>
      </c>
      <c r="O3" s="254">
        <v>30.246679316888045</v>
      </c>
      <c r="P3" s="254">
        <v>30.47438330170778</v>
      </c>
      <c r="Q3" s="254">
        <v>30.62618595825427</v>
      </c>
      <c r="R3" s="254">
        <v>30.81593927893738</v>
      </c>
      <c r="S3" s="254">
        <v>30.018975332068308</v>
      </c>
      <c r="T3" s="254">
        <v>30.47438330170778</v>
      </c>
      <c r="U3" s="254">
        <v>31.27134724857685</v>
      </c>
      <c r="V3" s="254">
        <v>31.043643263757115</v>
      </c>
      <c r="W3" s="254">
        <v>31.195445920303605</v>
      </c>
      <c r="X3" s="255">
        <v>31.76470588235294</v>
      </c>
    </row>
    <row r="4" spans="2:24" ht="12.75">
      <c r="B4" s="228" t="s">
        <v>665</v>
      </c>
      <c r="C4" s="253">
        <v>25.73</v>
      </c>
      <c r="D4" s="254">
        <v>63.35017489312087</v>
      </c>
      <c r="E4" s="254">
        <v>64.51612903225806</v>
      </c>
      <c r="F4" s="254">
        <v>64.43839875631558</v>
      </c>
      <c r="G4" s="254">
        <v>62.18422075398367</v>
      </c>
      <c r="H4" s="254">
        <v>67.27555382821609</v>
      </c>
      <c r="I4" s="254">
        <v>60.51301982122036</v>
      </c>
      <c r="J4" s="254">
        <v>64.20520792848815</v>
      </c>
      <c r="K4" s="254">
        <v>36.64982510687913</v>
      </c>
      <c r="L4" s="254">
        <v>37.27166731441896</v>
      </c>
      <c r="M4" s="254">
        <v>34.70656820831714</v>
      </c>
      <c r="N4" s="254">
        <v>33.96813058686358</v>
      </c>
      <c r="O4" s="254">
        <v>28.87679751263117</v>
      </c>
      <c r="P4" s="254">
        <v>29.965021375825884</v>
      </c>
      <c r="Q4" s="254">
        <v>30.6645938593082</v>
      </c>
      <c r="R4" s="254">
        <v>31.519626894675476</v>
      </c>
      <c r="S4" s="254">
        <v>32.91877186164011</v>
      </c>
      <c r="T4" s="254">
        <v>32.957636999611346</v>
      </c>
      <c r="U4" s="254">
        <v>33.734939759036145</v>
      </c>
      <c r="V4" s="254">
        <v>34.123591138748544</v>
      </c>
      <c r="W4" s="254">
        <v>34.51224251846094</v>
      </c>
      <c r="X4" s="255">
        <v>34.74543334628838</v>
      </c>
    </row>
    <row r="5" spans="2:24" ht="12.75">
      <c r="B5" s="228" t="s">
        <v>614</v>
      </c>
      <c r="C5" s="253">
        <v>6.05</v>
      </c>
      <c r="D5" s="254">
        <v>92.39669421487604</v>
      </c>
      <c r="E5" s="254">
        <v>82.80991735537191</v>
      </c>
      <c r="F5" s="254">
        <v>82.80991735537191</v>
      </c>
      <c r="G5" s="254">
        <v>83.47107438016529</v>
      </c>
      <c r="H5" s="254">
        <v>73.55371900826447</v>
      </c>
      <c r="I5" s="254">
        <v>71.40495867768595</v>
      </c>
      <c r="J5" s="254">
        <v>74.54545454545455</v>
      </c>
      <c r="K5" s="254">
        <v>39.50413223140496</v>
      </c>
      <c r="L5" s="254">
        <v>38.18181818181818</v>
      </c>
      <c r="M5" s="254">
        <v>30.578512396694215</v>
      </c>
      <c r="N5" s="254">
        <v>27.933884297520663</v>
      </c>
      <c r="O5" s="254">
        <v>20.826446280991735</v>
      </c>
      <c r="P5" s="254">
        <v>18.34710743801653</v>
      </c>
      <c r="Q5" s="254">
        <v>19.834710743801654</v>
      </c>
      <c r="R5" s="254">
        <v>19.669421487603305</v>
      </c>
      <c r="S5" s="254">
        <v>20</v>
      </c>
      <c r="T5" s="254">
        <v>19.834710743801654</v>
      </c>
      <c r="U5" s="254">
        <v>20.330578512396695</v>
      </c>
      <c r="V5" s="254">
        <v>18.51239669421488</v>
      </c>
      <c r="W5" s="254">
        <v>17.68595041322314</v>
      </c>
      <c r="X5" s="255">
        <v>18.34710743801653</v>
      </c>
    </row>
    <row r="6" spans="2:24" ht="12.75">
      <c r="B6" s="228" t="s">
        <v>471</v>
      </c>
      <c r="C6" s="253">
        <v>22.56</v>
      </c>
      <c r="D6" s="254">
        <v>221.8085106382979</v>
      </c>
      <c r="E6" s="254">
        <v>225.22163120567376</v>
      </c>
      <c r="F6" s="254">
        <v>227.74822695035462</v>
      </c>
      <c r="G6" s="254">
        <v>229.9645390070922</v>
      </c>
      <c r="H6" s="254">
        <v>228.5017730496454</v>
      </c>
      <c r="I6" s="254">
        <v>188.9627659574468</v>
      </c>
      <c r="J6" s="254">
        <v>176.59574468085108</v>
      </c>
      <c r="K6" s="254">
        <v>113.6968085106383</v>
      </c>
      <c r="L6" s="254">
        <v>126.37411347517731</v>
      </c>
      <c r="M6" s="254">
        <v>132.40248226950357</v>
      </c>
      <c r="N6" s="254">
        <v>130.85106382978725</v>
      </c>
      <c r="O6" s="254">
        <v>128.72340425531917</v>
      </c>
      <c r="P6" s="254">
        <v>126.1968085106383</v>
      </c>
      <c r="Q6" s="254">
        <v>121.89716312056738</v>
      </c>
      <c r="R6" s="254">
        <v>119.5921985815603</v>
      </c>
      <c r="S6" s="254">
        <v>122.91666666666667</v>
      </c>
      <c r="T6" s="254">
        <v>123.13829787234043</v>
      </c>
      <c r="U6" s="254">
        <v>124.822695035461</v>
      </c>
      <c r="V6" s="254">
        <v>126.81737588652483</v>
      </c>
      <c r="W6" s="254">
        <v>126.1968085106383</v>
      </c>
      <c r="X6" s="255">
        <v>126.0195035460993</v>
      </c>
    </row>
    <row r="7" spans="2:24" ht="12.75">
      <c r="B7" s="228" t="s">
        <v>615</v>
      </c>
      <c r="C7" s="253">
        <v>4.44</v>
      </c>
      <c r="D7" s="254">
        <v>485.1351351351351</v>
      </c>
      <c r="E7" s="254">
        <v>472.7477477477477</v>
      </c>
      <c r="F7" s="254">
        <v>427.027027027027</v>
      </c>
      <c r="G7" s="254">
        <v>367.3423423423423</v>
      </c>
      <c r="H7" s="254">
        <v>354.7297297297297</v>
      </c>
      <c r="I7" s="254">
        <v>287.3873873873874</v>
      </c>
      <c r="J7" s="254">
        <v>306.5315315315315</v>
      </c>
      <c r="K7" s="254">
        <v>176.8018018018018</v>
      </c>
      <c r="L7" s="254">
        <v>169.14414414414412</v>
      </c>
      <c r="M7" s="254">
        <v>155.85585585585585</v>
      </c>
      <c r="N7" s="254">
        <v>137.6126126126126</v>
      </c>
      <c r="O7" s="254">
        <v>113.28828828828829</v>
      </c>
      <c r="P7" s="254">
        <v>126.35135135135134</v>
      </c>
      <c r="Q7" s="254">
        <v>138.5135135135135</v>
      </c>
      <c r="R7" s="254">
        <v>141.2162162162162</v>
      </c>
      <c r="S7" s="254">
        <v>148.64864864864865</v>
      </c>
      <c r="T7" s="254">
        <v>154.95495495495493</v>
      </c>
      <c r="U7" s="254">
        <v>160.8108108108108</v>
      </c>
      <c r="V7" s="254">
        <v>168.46846846846844</v>
      </c>
      <c r="W7" s="254">
        <v>172.97297297297297</v>
      </c>
      <c r="X7" s="255">
        <v>174.54954954954954</v>
      </c>
    </row>
    <row r="8" spans="2:24" ht="12.75">
      <c r="B8" s="228" t="s">
        <v>616</v>
      </c>
      <c r="C8" s="253">
        <v>8.27</v>
      </c>
      <c r="D8" s="254">
        <v>115.23579201934704</v>
      </c>
      <c r="E8" s="254">
        <v>111.24546553808949</v>
      </c>
      <c r="F8" s="254">
        <v>108.22249093107618</v>
      </c>
      <c r="G8" s="254">
        <v>105.68319226118501</v>
      </c>
      <c r="H8" s="254">
        <v>100.24183796856107</v>
      </c>
      <c r="I8" s="254">
        <v>90.68923821039904</v>
      </c>
      <c r="J8" s="254">
        <v>78.4764207980653</v>
      </c>
      <c r="K8" s="254">
        <v>50.06045949214027</v>
      </c>
      <c r="L8" s="254">
        <v>45.46553808948005</v>
      </c>
      <c r="M8" s="254">
        <v>46.55380894800484</v>
      </c>
      <c r="N8" s="254">
        <v>40.26602176541717</v>
      </c>
      <c r="O8" s="254">
        <v>35.18742442563482</v>
      </c>
      <c r="P8" s="254">
        <v>27.69044740024184</v>
      </c>
      <c r="Q8" s="254">
        <v>24.9093107617896</v>
      </c>
      <c r="R8" s="254">
        <v>25.39298669891173</v>
      </c>
      <c r="S8" s="254">
        <v>25.151148730350666</v>
      </c>
      <c r="T8" s="254">
        <v>24.9093107617896</v>
      </c>
      <c r="U8" s="254">
        <v>25.39298669891173</v>
      </c>
      <c r="V8" s="254">
        <v>25.997581620314392</v>
      </c>
      <c r="W8" s="254">
        <v>26.844014510278114</v>
      </c>
      <c r="X8" s="255">
        <v>25.755743651753328</v>
      </c>
    </row>
    <row r="9" spans="2:24" ht="12.75">
      <c r="B9" s="228" t="s">
        <v>470</v>
      </c>
      <c r="C9" s="253">
        <v>13.49</v>
      </c>
      <c r="D9" s="254">
        <v>325.57449962935505</v>
      </c>
      <c r="E9" s="254">
        <v>332.76501111934766</v>
      </c>
      <c r="F9" s="254">
        <v>321.7939214232765</v>
      </c>
      <c r="G9" s="254">
        <v>319.3476649369904</v>
      </c>
      <c r="H9" s="254">
        <v>299.40696812453666</v>
      </c>
      <c r="I9" s="254">
        <v>255.22609340252038</v>
      </c>
      <c r="J9" s="254">
        <v>244.77390659747962</v>
      </c>
      <c r="K9" s="254">
        <v>160.56338028169014</v>
      </c>
      <c r="L9" s="254">
        <v>168.1245366938473</v>
      </c>
      <c r="M9" s="254">
        <v>169.01408450704224</v>
      </c>
      <c r="N9" s="254">
        <v>202.2979985174203</v>
      </c>
      <c r="O9" s="254">
        <v>192.29058561897702</v>
      </c>
      <c r="P9" s="254">
        <v>192.66123054114158</v>
      </c>
      <c r="Q9" s="254">
        <v>195.9970348406227</v>
      </c>
      <c r="R9" s="254">
        <v>197.1089696071164</v>
      </c>
      <c r="S9" s="254">
        <v>198.3691623424759</v>
      </c>
      <c r="T9" s="254">
        <v>202.1497405485545</v>
      </c>
      <c r="U9" s="254">
        <v>206.22683469236472</v>
      </c>
      <c r="V9" s="254">
        <v>209.48851000741288</v>
      </c>
      <c r="W9" s="254">
        <v>211.56412157153446</v>
      </c>
      <c r="X9" s="255">
        <v>210.89696071163826</v>
      </c>
    </row>
    <row r="10" spans="2:24" ht="12.75">
      <c r="B10" s="228" t="s">
        <v>613</v>
      </c>
      <c r="C10" s="253">
        <v>48.54</v>
      </c>
      <c r="D10" s="254">
        <v>154.44993819530285</v>
      </c>
      <c r="E10" s="254">
        <v>195.75607746188712</v>
      </c>
      <c r="F10" s="254">
        <v>228.55377008652658</v>
      </c>
      <c r="G10" s="254">
        <v>261.41326740832307</v>
      </c>
      <c r="H10" s="254">
        <v>281.85002060156575</v>
      </c>
      <c r="I10" s="254">
        <v>245.57066337041616</v>
      </c>
      <c r="J10" s="254">
        <v>255.89204779563246</v>
      </c>
      <c r="K10" s="254">
        <v>143.38689740420273</v>
      </c>
      <c r="L10" s="254">
        <v>154.34693036670788</v>
      </c>
      <c r="M10" s="254">
        <v>156.1804697156984</v>
      </c>
      <c r="N10" s="254">
        <v>161.43386897404204</v>
      </c>
      <c r="O10" s="254">
        <v>146.5183353934899</v>
      </c>
      <c r="P10" s="254">
        <v>149.91759373712404</v>
      </c>
      <c r="Q10" s="254">
        <v>150.061804697157</v>
      </c>
      <c r="R10" s="254">
        <v>150.94767202307375</v>
      </c>
      <c r="S10" s="254">
        <v>151.68932838895756</v>
      </c>
      <c r="T10" s="254">
        <v>151.5863205603626</v>
      </c>
      <c r="U10" s="254">
        <v>153.25504738360115</v>
      </c>
      <c r="V10" s="254">
        <v>154.86196950968275</v>
      </c>
      <c r="W10" s="254">
        <v>156.03625875566544</v>
      </c>
      <c r="X10" s="255">
        <v>157.43716522455708</v>
      </c>
    </row>
    <row r="11" spans="2:24" ht="12.75">
      <c r="B11" s="228" t="s">
        <v>644</v>
      </c>
      <c r="C11" s="253">
        <v>9.04</v>
      </c>
      <c r="D11" s="254">
        <v>103.98230088495575</v>
      </c>
      <c r="E11" s="254">
        <v>114.49115044247786</v>
      </c>
      <c r="F11" s="254">
        <v>127.21238938053096</v>
      </c>
      <c r="G11" s="254">
        <v>171.2389380530973</v>
      </c>
      <c r="H11" s="254">
        <v>176.32743362831857</v>
      </c>
      <c r="I11" s="254">
        <v>148.78318584070794</v>
      </c>
      <c r="J11" s="254">
        <v>160.06637168141592</v>
      </c>
      <c r="K11" s="254">
        <v>99.66814159292035</v>
      </c>
      <c r="L11" s="254">
        <v>103.87168141592919</v>
      </c>
      <c r="M11" s="254">
        <v>98.67256637168141</v>
      </c>
      <c r="N11" s="254">
        <v>102.32300884955751</v>
      </c>
      <c r="O11" s="254">
        <v>88.38495575221238</v>
      </c>
      <c r="P11" s="254">
        <v>92.47787610619469</v>
      </c>
      <c r="Q11" s="254">
        <v>94.46902654867256</v>
      </c>
      <c r="R11" s="254">
        <v>94.35840707964601</v>
      </c>
      <c r="S11" s="254">
        <v>95.24336283185839</v>
      </c>
      <c r="T11" s="254">
        <v>97.12389380530972</v>
      </c>
      <c r="U11" s="254">
        <v>97.45575221238937</v>
      </c>
      <c r="V11" s="254">
        <v>98.78318584070796</v>
      </c>
      <c r="W11" s="254">
        <v>99.55752212389379</v>
      </c>
      <c r="X11" s="255">
        <v>100</v>
      </c>
    </row>
    <row r="12" spans="2:24" ht="12.75">
      <c r="B12" s="228" t="s">
        <v>617</v>
      </c>
      <c r="C12" s="253">
        <v>27.46</v>
      </c>
      <c r="D12" s="254">
        <v>243.26292789512016</v>
      </c>
      <c r="E12" s="254">
        <v>248.1427530954115</v>
      </c>
      <c r="F12" s="254">
        <v>246.94100509832484</v>
      </c>
      <c r="G12" s="254">
        <v>254.29715950473414</v>
      </c>
      <c r="H12" s="254">
        <v>279.35178441369266</v>
      </c>
      <c r="I12" s="254">
        <v>254.77057538237435</v>
      </c>
      <c r="J12" s="254">
        <v>264.530225782957</v>
      </c>
      <c r="K12" s="254">
        <v>169.482884195193</v>
      </c>
      <c r="L12" s="254">
        <v>175.0546249089585</v>
      </c>
      <c r="M12" s="254">
        <v>178.44136926438455</v>
      </c>
      <c r="N12" s="254">
        <v>189.36635105608156</v>
      </c>
      <c r="O12" s="254">
        <v>203.82374362709396</v>
      </c>
      <c r="P12" s="254">
        <v>216.46030589949015</v>
      </c>
      <c r="Q12" s="254">
        <v>221.55863073561542</v>
      </c>
      <c r="R12" s="254">
        <v>220.35688273852875</v>
      </c>
      <c r="S12" s="254">
        <v>217.62563729060452</v>
      </c>
      <c r="T12" s="254">
        <v>219.88346686088855</v>
      </c>
      <c r="U12" s="254">
        <v>221.48579752367078</v>
      </c>
      <c r="V12" s="254">
        <v>221.08521485797522</v>
      </c>
      <c r="W12" s="254">
        <v>222.03204661325563</v>
      </c>
      <c r="X12" s="255">
        <v>222.97887836853604</v>
      </c>
    </row>
    <row r="13" spans="2:24" ht="12.75">
      <c r="B13" s="228" t="s">
        <v>664</v>
      </c>
      <c r="C13" s="253">
        <v>57.85</v>
      </c>
      <c r="D13" s="254">
        <v>143.5609334485739</v>
      </c>
      <c r="E13" s="254">
        <v>138.87640449438203</v>
      </c>
      <c r="F13" s="254">
        <v>126.34399308556611</v>
      </c>
      <c r="G13" s="254">
        <v>125.15125324114088</v>
      </c>
      <c r="H13" s="254">
        <v>120.70872947277441</v>
      </c>
      <c r="I13" s="254">
        <v>139.58513396715642</v>
      </c>
      <c r="J13" s="254">
        <v>115.92048401037165</v>
      </c>
      <c r="K13" s="254">
        <v>69.33448573898012</v>
      </c>
      <c r="L13" s="254">
        <v>70.54451166810718</v>
      </c>
      <c r="M13" s="254">
        <v>67.74416594641313</v>
      </c>
      <c r="N13" s="254">
        <v>70.52722558340535</v>
      </c>
      <c r="O13" s="254">
        <v>66.1019878997407</v>
      </c>
      <c r="P13" s="254">
        <v>63.785652549697495</v>
      </c>
      <c r="Q13" s="254">
        <v>64.21780466724287</v>
      </c>
      <c r="R13" s="254">
        <v>63.94122731201383</v>
      </c>
      <c r="S13" s="254">
        <v>64.56352636127917</v>
      </c>
      <c r="T13" s="254">
        <v>64.44252376836647</v>
      </c>
      <c r="U13" s="254">
        <v>64.33880726015558</v>
      </c>
      <c r="V13" s="254">
        <v>64.49438202247191</v>
      </c>
      <c r="W13" s="254">
        <v>65.8599827139153</v>
      </c>
      <c r="X13" s="255">
        <v>65.82541054451167</v>
      </c>
    </row>
    <row r="14" spans="2:24" ht="12.75">
      <c r="B14" s="228" t="s">
        <v>666</v>
      </c>
      <c r="C14" s="253">
        <v>6.34</v>
      </c>
      <c r="D14" s="254">
        <v>73.34384858044164</v>
      </c>
      <c r="E14" s="254">
        <v>64.35331230283911</v>
      </c>
      <c r="F14" s="254">
        <v>60.25236593059937</v>
      </c>
      <c r="G14" s="254">
        <v>57.413249211356465</v>
      </c>
      <c r="H14" s="254">
        <v>58.04416403785489</v>
      </c>
      <c r="I14" s="254">
        <v>50.473186119873816</v>
      </c>
      <c r="J14" s="254">
        <v>52.36593059936909</v>
      </c>
      <c r="K14" s="254">
        <v>28.706624605678233</v>
      </c>
      <c r="L14" s="254">
        <v>24.290220820189276</v>
      </c>
      <c r="M14" s="254">
        <v>16.7192429022082</v>
      </c>
      <c r="N14" s="254">
        <v>15.457413249211356</v>
      </c>
      <c r="O14" s="254">
        <v>13.722397476340694</v>
      </c>
      <c r="P14" s="254">
        <v>13.249211356466878</v>
      </c>
      <c r="Q14" s="254">
        <v>13.091482649842272</v>
      </c>
      <c r="R14" s="254">
        <v>12.618296529968454</v>
      </c>
      <c r="S14" s="254">
        <v>12.302839116719243</v>
      </c>
      <c r="T14" s="254">
        <v>11.987381703470032</v>
      </c>
      <c r="U14" s="254">
        <v>11.35646687697161</v>
      </c>
      <c r="V14" s="254">
        <v>11.829652996845427</v>
      </c>
      <c r="W14" s="254">
        <v>12.145110410094638</v>
      </c>
      <c r="X14" s="256">
        <v>12.618296529968454</v>
      </c>
    </row>
    <row r="15" spans="2:24" ht="12.75">
      <c r="B15" s="228" t="s">
        <v>638</v>
      </c>
      <c r="C15" s="253">
        <v>4.54</v>
      </c>
      <c r="D15" s="254">
        <v>93.61233480176212</v>
      </c>
      <c r="E15" s="254">
        <v>84.14096916299559</v>
      </c>
      <c r="F15" s="254">
        <v>78.19383259911895</v>
      </c>
      <c r="G15" s="254">
        <v>75.77092511013215</v>
      </c>
      <c r="H15" s="254">
        <v>70.70484581497797</v>
      </c>
      <c r="I15" s="254">
        <v>64.09691629955947</v>
      </c>
      <c r="J15" s="254">
        <v>62.55506607929515</v>
      </c>
      <c r="K15" s="254">
        <v>34.36123348017621</v>
      </c>
      <c r="L15" s="254">
        <v>32.59911894273128</v>
      </c>
      <c r="M15" s="254">
        <v>31.938325991189426</v>
      </c>
      <c r="N15" s="254">
        <v>32.37885462555066</v>
      </c>
      <c r="O15" s="254">
        <v>32.37885462555066</v>
      </c>
      <c r="P15" s="254">
        <v>30.176211453744493</v>
      </c>
      <c r="Q15" s="254">
        <v>30.39647577092511</v>
      </c>
      <c r="R15" s="254">
        <v>31.05726872246696</v>
      </c>
      <c r="S15" s="254">
        <v>30.176211453744493</v>
      </c>
      <c r="T15" s="254">
        <v>29.515418502202643</v>
      </c>
      <c r="U15" s="254">
        <v>27.973568281938327</v>
      </c>
      <c r="V15" s="254">
        <v>28.41409691629956</v>
      </c>
      <c r="W15" s="254">
        <v>29.955947136563875</v>
      </c>
      <c r="X15" s="255">
        <v>29.955947136563875</v>
      </c>
    </row>
    <row r="16" spans="2:24" ht="12.75">
      <c r="B16" s="228" t="s">
        <v>608</v>
      </c>
      <c r="C16" s="253">
        <v>4.37</v>
      </c>
      <c r="D16" s="254">
        <v>366.81922196796336</v>
      </c>
      <c r="E16" s="254">
        <v>342.10526315789474</v>
      </c>
      <c r="F16" s="254">
        <v>298.16933638443936</v>
      </c>
      <c r="G16" s="254">
        <v>269.3363844393593</v>
      </c>
      <c r="H16" s="254">
        <v>243.02059496567506</v>
      </c>
      <c r="I16" s="254">
        <v>197.94050343249427</v>
      </c>
      <c r="J16" s="254">
        <v>222.19679633867275</v>
      </c>
      <c r="K16" s="254">
        <v>113.7299771167048</v>
      </c>
      <c r="L16" s="254">
        <v>101.83066361556064</v>
      </c>
      <c r="M16" s="254">
        <v>90.16018306636155</v>
      </c>
      <c r="N16" s="254">
        <v>81.92219679633867</v>
      </c>
      <c r="O16" s="254">
        <v>69.10755148741418</v>
      </c>
      <c r="P16" s="254">
        <v>70.48054919908466</v>
      </c>
      <c r="Q16" s="254">
        <v>73.91304347826087</v>
      </c>
      <c r="R16" s="254">
        <v>79.17620137299771</v>
      </c>
      <c r="S16" s="254">
        <v>85.81235697940504</v>
      </c>
      <c r="T16" s="254">
        <v>90.38901601830663</v>
      </c>
      <c r="U16" s="254">
        <v>91.30434782608695</v>
      </c>
      <c r="V16" s="254">
        <v>97.48283752860412</v>
      </c>
      <c r="W16" s="254">
        <v>102.51716247139588</v>
      </c>
      <c r="X16" s="255">
        <v>102.74599542334096</v>
      </c>
    </row>
    <row r="17" spans="2:24" ht="12.75">
      <c r="B17" s="228" t="s">
        <v>645</v>
      </c>
      <c r="C17" s="253">
        <v>17.33</v>
      </c>
      <c r="D17" s="254">
        <v>93.94114252740911</v>
      </c>
      <c r="E17" s="254">
        <v>84.36237738026543</v>
      </c>
      <c r="F17" s="254">
        <v>80.15002885170225</v>
      </c>
      <c r="G17" s="254">
        <v>77.55337564916329</v>
      </c>
      <c r="H17" s="254">
        <v>73.45643392960184</v>
      </c>
      <c r="I17" s="254">
        <v>63.58915175995383</v>
      </c>
      <c r="J17" s="254">
        <v>67.10905943450663</v>
      </c>
      <c r="K17" s="254">
        <v>25.793421811886898</v>
      </c>
      <c r="L17" s="254">
        <v>27.639930755914595</v>
      </c>
      <c r="M17" s="254">
        <v>17.137911136757065</v>
      </c>
      <c r="N17" s="254">
        <v>12.117714945181765</v>
      </c>
      <c r="O17" s="254">
        <v>8.251586843623773</v>
      </c>
      <c r="P17" s="254">
        <v>11.54068090017311</v>
      </c>
      <c r="Q17" s="254">
        <v>12.867859203693017</v>
      </c>
      <c r="R17" s="254">
        <v>13.906520484708595</v>
      </c>
      <c r="S17" s="254">
        <v>14.541257934218118</v>
      </c>
      <c r="T17" s="254">
        <v>14.656664743219848</v>
      </c>
      <c r="U17" s="254">
        <v>14.945181765724175</v>
      </c>
      <c r="V17" s="254">
        <v>15.522215810732831</v>
      </c>
      <c r="W17" s="254">
        <v>16.099249855741487</v>
      </c>
      <c r="X17" s="255">
        <v>16.791690709751872</v>
      </c>
    </row>
    <row r="18" spans="2:24" ht="12.75">
      <c r="B18" s="228" t="s">
        <v>647</v>
      </c>
      <c r="C18" s="253">
        <v>28.54</v>
      </c>
      <c r="D18" s="254">
        <v>119.44639103013316</v>
      </c>
      <c r="E18" s="254">
        <v>111.84302733006307</v>
      </c>
      <c r="F18" s="254">
        <v>101.4365802382621</v>
      </c>
      <c r="G18" s="254">
        <v>93.55290819901893</v>
      </c>
      <c r="H18" s="254">
        <v>87.38612473721093</v>
      </c>
      <c r="I18" s="254">
        <v>81.1843027330063</v>
      </c>
      <c r="J18" s="254">
        <v>83.07638402242468</v>
      </c>
      <c r="K18" s="254">
        <v>40.960056061667835</v>
      </c>
      <c r="L18" s="254">
        <v>34.54800280308339</v>
      </c>
      <c r="M18" s="254">
        <v>31.219341275402943</v>
      </c>
      <c r="N18" s="254">
        <v>25.92852137351086</v>
      </c>
      <c r="O18" s="254">
        <v>23.75613174491941</v>
      </c>
      <c r="P18" s="254">
        <v>22.845129642606867</v>
      </c>
      <c r="Q18" s="254">
        <v>23.37070777855641</v>
      </c>
      <c r="R18" s="254">
        <v>23.02032235459005</v>
      </c>
      <c r="S18" s="254">
        <v>23.931324456902594</v>
      </c>
      <c r="T18" s="254">
        <v>24.737210932025228</v>
      </c>
      <c r="U18" s="254">
        <v>24.45690259285214</v>
      </c>
      <c r="V18" s="254">
        <v>25.262789067974772</v>
      </c>
      <c r="W18" s="254">
        <v>26.69936930623686</v>
      </c>
      <c r="X18" s="255">
        <v>27.18990889978977</v>
      </c>
    </row>
    <row r="19" spans="2:24" ht="12.75">
      <c r="B19" s="257" t="s">
        <v>640</v>
      </c>
      <c r="C19" s="253">
        <v>106.08</v>
      </c>
      <c r="D19" s="254">
        <v>473.71794871794873</v>
      </c>
      <c r="E19" s="254">
        <v>567.4773755656108</v>
      </c>
      <c r="F19" s="254">
        <v>642.2982654600302</v>
      </c>
      <c r="G19" s="254">
        <v>749.1515837104073</v>
      </c>
      <c r="H19" s="254">
        <v>841.9306184012066</v>
      </c>
      <c r="I19" s="254">
        <v>799.8208898944193</v>
      </c>
      <c r="J19" s="254">
        <v>901.4234539969834</v>
      </c>
      <c r="K19" s="254">
        <v>656.7024886877828</v>
      </c>
      <c r="L19" s="254">
        <v>737.1134992458522</v>
      </c>
      <c r="M19" s="254">
        <v>792.2888386123681</v>
      </c>
      <c r="N19" s="254">
        <v>904.2609351432881</v>
      </c>
      <c r="O19" s="254">
        <v>953.6387631975867</v>
      </c>
      <c r="P19" s="254">
        <v>934.2194570135747</v>
      </c>
      <c r="Q19" s="254">
        <v>920.7861990950227</v>
      </c>
      <c r="R19" s="254">
        <v>921.6628959276019</v>
      </c>
      <c r="S19" s="254">
        <v>918.1749622926094</v>
      </c>
      <c r="T19" s="254">
        <v>923.3597285067873</v>
      </c>
      <c r="U19" s="254">
        <v>931.1934389140272</v>
      </c>
      <c r="V19" s="254">
        <v>940.0546757164404</v>
      </c>
      <c r="W19" s="254">
        <v>951.3009049773756</v>
      </c>
      <c r="X19" s="256">
        <v>958.0033936651583</v>
      </c>
    </row>
    <row r="20" spans="2:24" ht="12.75">
      <c r="B20" s="228" t="s">
        <v>641</v>
      </c>
      <c r="C20" s="253">
        <v>25.44</v>
      </c>
      <c r="D20" s="254">
        <v>93.75</v>
      </c>
      <c r="E20" s="254">
        <v>100.11792452830188</v>
      </c>
      <c r="F20" s="254">
        <v>97.0125786163522</v>
      </c>
      <c r="G20" s="254">
        <v>93.98584905660377</v>
      </c>
      <c r="H20" s="254">
        <v>95.75471698113208</v>
      </c>
      <c r="I20" s="254">
        <v>79.79559748427673</v>
      </c>
      <c r="J20" s="254">
        <v>80.81761006289308</v>
      </c>
      <c r="K20" s="254">
        <v>47.562893081761004</v>
      </c>
      <c r="L20" s="254">
        <v>44.41823899371069</v>
      </c>
      <c r="M20" s="254">
        <v>42.649371069182386</v>
      </c>
      <c r="N20" s="254">
        <v>37.42138364779874</v>
      </c>
      <c r="O20" s="254">
        <v>34.31603773584906</v>
      </c>
      <c r="P20" s="254">
        <v>41.78459119496855</v>
      </c>
      <c r="Q20" s="254">
        <v>43.98584905660377</v>
      </c>
      <c r="R20" s="254">
        <v>44.53616352201258</v>
      </c>
      <c r="S20" s="254">
        <v>45.283018867924525</v>
      </c>
      <c r="T20" s="254">
        <v>45.91194968553459</v>
      </c>
      <c r="U20" s="254">
        <v>46.776729559748425</v>
      </c>
      <c r="V20" s="254">
        <v>49.21383647798742</v>
      </c>
      <c r="W20" s="254">
        <v>50.43238993710692</v>
      </c>
      <c r="X20" s="255">
        <v>52.0440251572327</v>
      </c>
    </row>
    <row r="21" spans="2:24" ht="12.75">
      <c r="B21" s="228" t="s">
        <v>612</v>
      </c>
      <c r="C21" s="253">
        <v>12.34</v>
      </c>
      <c r="D21" s="254">
        <v>158.26580226904377</v>
      </c>
      <c r="E21" s="254">
        <v>151.62074554294975</v>
      </c>
      <c r="F21" s="254">
        <v>145.3808752025932</v>
      </c>
      <c r="G21" s="254">
        <v>146.5964343598055</v>
      </c>
      <c r="H21" s="254">
        <v>145.3808752025932</v>
      </c>
      <c r="I21" s="254">
        <v>128.6871961102107</v>
      </c>
      <c r="J21" s="254">
        <v>125.20259319286872</v>
      </c>
      <c r="K21" s="254">
        <v>72.20421393841167</v>
      </c>
      <c r="L21" s="254">
        <v>69.61102106969206</v>
      </c>
      <c r="M21" s="254">
        <v>63.53322528363047</v>
      </c>
      <c r="N21" s="254">
        <v>59.80551053484603</v>
      </c>
      <c r="O21" s="254">
        <v>45.29983792544571</v>
      </c>
      <c r="P21" s="254">
        <v>53.160453808752024</v>
      </c>
      <c r="Q21" s="254">
        <v>54.94327390599676</v>
      </c>
      <c r="R21" s="254">
        <v>57.86061588330632</v>
      </c>
      <c r="S21" s="254">
        <v>59.886547811993516</v>
      </c>
      <c r="T21" s="254">
        <v>61.426256077795784</v>
      </c>
      <c r="U21" s="254">
        <v>62.80388978930308</v>
      </c>
      <c r="V21" s="254">
        <v>63.128038897893035</v>
      </c>
      <c r="W21" s="254">
        <v>66.53160453808752</v>
      </c>
      <c r="X21" s="255">
        <v>65.47811993517018</v>
      </c>
    </row>
    <row r="22" spans="2:24" ht="12.75">
      <c r="B22" s="228" t="s">
        <v>207</v>
      </c>
      <c r="C22" s="253">
        <v>16.24</v>
      </c>
      <c r="D22" s="254">
        <v>110.03694581280787</v>
      </c>
      <c r="E22" s="254">
        <v>102.58620689655172</v>
      </c>
      <c r="F22" s="254">
        <v>97.47536945812807</v>
      </c>
      <c r="G22" s="254">
        <v>94.58128078817732</v>
      </c>
      <c r="H22" s="254">
        <v>91.00985221674875</v>
      </c>
      <c r="I22" s="254">
        <v>81.3423645320197</v>
      </c>
      <c r="J22" s="254">
        <v>93.22660098522167</v>
      </c>
      <c r="K22" s="254">
        <v>46.243842364532014</v>
      </c>
      <c r="L22" s="254">
        <v>46.61330049261083</v>
      </c>
      <c r="M22" s="254">
        <v>41.87192118226601</v>
      </c>
      <c r="N22" s="254">
        <v>31.157635467980292</v>
      </c>
      <c r="O22" s="254">
        <v>25.369458128078815</v>
      </c>
      <c r="P22" s="254">
        <v>27.955665024630537</v>
      </c>
      <c r="Q22" s="254">
        <v>29.556650246305416</v>
      </c>
      <c r="R22" s="254">
        <v>30.849753694581278</v>
      </c>
      <c r="S22" s="254">
        <v>32.82019704433497</v>
      </c>
      <c r="T22" s="254">
        <v>34.72906403940886</v>
      </c>
      <c r="U22" s="254">
        <v>34.66748768472906</v>
      </c>
      <c r="V22" s="254">
        <v>36.576354679802954</v>
      </c>
      <c r="W22" s="254">
        <v>37.19211822660098</v>
      </c>
      <c r="X22" s="255">
        <v>39.03940886699507</v>
      </c>
    </row>
    <row r="23" spans="2:24" ht="12.75">
      <c r="B23" s="228" t="s">
        <v>646</v>
      </c>
      <c r="C23" s="253">
        <v>28.06</v>
      </c>
      <c r="D23" s="254">
        <v>112.79401282965074</v>
      </c>
      <c r="E23" s="254">
        <v>113.00784034212401</v>
      </c>
      <c r="F23" s="254">
        <v>101.4967925873129</v>
      </c>
      <c r="G23" s="254">
        <v>91.51817533856023</v>
      </c>
      <c r="H23" s="254">
        <v>85.45972915181753</v>
      </c>
      <c r="I23" s="254">
        <v>77.19173200285103</v>
      </c>
      <c r="J23" s="254">
        <v>77.51247327156094</v>
      </c>
      <c r="K23" s="254">
        <v>43.834640057020664</v>
      </c>
      <c r="L23" s="254">
        <v>42.15965787598004</v>
      </c>
      <c r="M23" s="254">
        <v>37.384176764076976</v>
      </c>
      <c r="N23" s="254">
        <v>38.88096935138987</v>
      </c>
      <c r="O23" s="254">
        <v>32.145402708481825</v>
      </c>
      <c r="P23" s="254">
        <v>34.88952245188881</v>
      </c>
      <c r="Q23" s="254">
        <v>35.03207412687099</v>
      </c>
      <c r="R23" s="254">
        <v>35.780470420527436</v>
      </c>
      <c r="S23" s="254">
        <v>35.88738417676407</v>
      </c>
      <c r="T23" s="254">
        <v>36.279401282965075</v>
      </c>
      <c r="U23" s="254">
        <v>36.885245901639344</v>
      </c>
      <c r="V23" s="254">
        <v>37.77619387027797</v>
      </c>
      <c r="W23" s="254">
        <v>37.990021382751245</v>
      </c>
      <c r="X23" s="255">
        <v>38.952245188880966</v>
      </c>
    </row>
    <row r="24" spans="2:24" ht="12.75">
      <c r="B24" s="228" t="s">
        <v>620</v>
      </c>
      <c r="C24" s="253">
        <v>8.3</v>
      </c>
      <c r="D24" s="254">
        <v>145.66265060240963</v>
      </c>
      <c r="E24" s="254">
        <v>142.89156626506022</v>
      </c>
      <c r="F24" s="254">
        <v>147.10843373493975</v>
      </c>
      <c r="G24" s="254">
        <v>128.3132530120482</v>
      </c>
      <c r="H24" s="254">
        <v>123.73493975903614</v>
      </c>
      <c r="I24" s="254">
        <v>108.31325301204818</v>
      </c>
      <c r="J24" s="254">
        <v>114.81927710843372</v>
      </c>
      <c r="K24" s="254">
        <v>69.63855421686746</v>
      </c>
      <c r="L24" s="254">
        <v>56.50602409638554</v>
      </c>
      <c r="M24" s="254">
        <v>46.74698795180723</v>
      </c>
      <c r="N24" s="254">
        <v>37.831325301204814</v>
      </c>
      <c r="O24" s="254">
        <v>31.20481927710843</v>
      </c>
      <c r="P24" s="254">
        <v>32.40963855421686</v>
      </c>
      <c r="Q24" s="254">
        <v>32.40963855421686</v>
      </c>
      <c r="R24" s="254">
        <v>33.132530120481924</v>
      </c>
      <c r="S24" s="254">
        <v>32.40963855421686</v>
      </c>
      <c r="T24" s="254">
        <v>32.04819277108434</v>
      </c>
      <c r="U24" s="254">
        <v>32.53012048192771</v>
      </c>
      <c r="V24" s="254">
        <v>32.77108433734939</v>
      </c>
      <c r="W24" s="254">
        <v>33.734939759036145</v>
      </c>
      <c r="X24" s="255">
        <v>35.18072289156626</v>
      </c>
    </row>
    <row r="25" spans="2:24" ht="12.75">
      <c r="B25" s="228" t="s">
        <v>648</v>
      </c>
      <c r="C25" s="253">
        <v>17.7</v>
      </c>
      <c r="D25" s="254">
        <v>170.7909604519774</v>
      </c>
      <c r="E25" s="254">
        <v>158.98305084745763</v>
      </c>
      <c r="F25" s="254">
        <v>144.40677966101694</v>
      </c>
      <c r="G25" s="254">
        <v>135.76271186440678</v>
      </c>
      <c r="H25" s="254">
        <v>128.47457627118644</v>
      </c>
      <c r="I25" s="254">
        <v>115.76271186440678</v>
      </c>
      <c r="J25" s="254">
        <v>116.94915254237289</v>
      </c>
      <c r="K25" s="254">
        <v>63.05084745762712</v>
      </c>
      <c r="L25" s="254">
        <v>62.429378531073446</v>
      </c>
      <c r="M25" s="254">
        <v>52.65536723163842</v>
      </c>
      <c r="N25" s="254">
        <v>44.802259887005654</v>
      </c>
      <c r="O25" s="254">
        <v>40.621468926553675</v>
      </c>
      <c r="P25" s="254">
        <v>40.790960451977405</v>
      </c>
      <c r="Q25" s="254">
        <v>40.73446327683616</v>
      </c>
      <c r="R25" s="254">
        <v>41.46892655367232</v>
      </c>
      <c r="S25" s="254">
        <v>42.14689265536723</v>
      </c>
      <c r="T25" s="254">
        <v>41.86440677966102</v>
      </c>
      <c r="U25" s="254">
        <v>41.5819209039548</v>
      </c>
      <c r="V25" s="254">
        <v>41.75141242937853</v>
      </c>
      <c r="W25" s="254">
        <v>42.71186440677966</v>
      </c>
      <c r="X25" s="255">
        <v>43.27683615819209</v>
      </c>
    </row>
    <row r="26" spans="2:24" ht="12.75">
      <c r="B26" s="228" t="s">
        <v>619</v>
      </c>
      <c r="C26" s="253">
        <v>4.53</v>
      </c>
      <c r="D26" s="254">
        <v>464.0176600441501</v>
      </c>
      <c r="E26" s="254">
        <v>467.1081677704194</v>
      </c>
      <c r="F26" s="254">
        <v>490.9492273730684</v>
      </c>
      <c r="G26" s="254">
        <v>530.6843267108168</v>
      </c>
      <c r="H26" s="254">
        <v>620.5298013245033</v>
      </c>
      <c r="I26" s="254">
        <v>555.1876379690949</v>
      </c>
      <c r="J26" s="254">
        <v>599.3377483443709</v>
      </c>
      <c r="K26" s="254">
        <v>354.083885209713</v>
      </c>
      <c r="L26" s="254">
        <v>382.78145695364236</v>
      </c>
      <c r="M26" s="254">
        <v>364.9006622516556</v>
      </c>
      <c r="N26" s="254">
        <v>342.1633554083885</v>
      </c>
      <c r="O26" s="254">
        <v>357.1743929359823</v>
      </c>
      <c r="P26" s="254">
        <v>391.1699779249448</v>
      </c>
      <c r="Q26" s="254">
        <v>409.9337748344371</v>
      </c>
      <c r="R26" s="254">
        <v>414.34878587196465</v>
      </c>
      <c r="S26" s="254">
        <v>419.6467991169978</v>
      </c>
      <c r="T26" s="254">
        <v>433.1125827814569</v>
      </c>
      <c r="U26" s="254">
        <v>448.56512141280353</v>
      </c>
      <c r="V26" s="254">
        <v>439.0728476821192</v>
      </c>
      <c r="W26" s="254">
        <v>450.33112582781456</v>
      </c>
      <c r="X26" s="255">
        <v>463.35540838852097</v>
      </c>
    </row>
    <row r="27" spans="2:24" ht="12.75">
      <c r="B27" s="228" t="s">
        <v>643</v>
      </c>
      <c r="C27" s="253">
        <v>13.18</v>
      </c>
      <c r="D27" s="254">
        <v>133.53566009104705</v>
      </c>
      <c r="E27" s="254">
        <v>137.32928679817906</v>
      </c>
      <c r="F27" s="254">
        <v>138.6949924127466</v>
      </c>
      <c r="G27" s="254">
        <v>146.50986342943855</v>
      </c>
      <c r="H27" s="254">
        <v>141.65402124430958</v>
      </c>
      <c r="I27" s="254">
        <v>129.51441578148712</v>
      </c>
      <c r="J27" s="254">
        <v>135.8877086494689</v>
      </c>
      <c r="K27" s="254">
        <v>83.00455235204856</v>
      </c>
      <c r="L27" s="254">
        <v>80.72837632776935</v>
      </c>
      <c r="M27" s="254">
        <v>71.92716236722306</v>
      </c>
      <c r="N27" s="254">
        <v>59.028831562974204</v>
      </c>
      <c r="O27" s="254">
        <v>54.931714719271625</v>
      </c>
      <c r="P27" s="254">
        <v>59.93930197268589</v>
      </c>
      <c r="Q27" s="254">
        <v>62.670713201820945</v>
      </c>
      <c r="R27" s="254">
        <v>63.3535660091047</v>
      </c>
      <c r="S27" s="254">
        <v>63.277693474962064</v>
      </c>
      <c r="T27" s="254">
        <v>64.18816388467376</v>
      </c>
      <c r="U27" s="254">
        <v>64.56752655538695</v>
      </c>
      <c r="V27" s="254">
        <v>67.98179059180576</v>
      </c>
      <c r="W27" s="254">
        <v>70.18209408194234</v>
      </c>
      <c r="X27" s="255">
        <v>70.63732928679818</v>
      </c>
    </row>
    <row r="28" spans="2:24" ht="12.75">
      <c r="B28" s="228" t="s">
        <v>642</v>
      </c>
      <c r="C28" s="253">
        <v>7.19</v>
      </c>
      <c r="D28" s="254">
        <v>117.66342141863699</v>
      </c>
      <c r="E28" s="254">
        <v>105.98052851182197</v>
      </c>
      <c r="F28" s="254">
        <v>104.72878998609178</v>
      </c>
      <c r="G28" s="254">
        <v>95.2712100139082</v>
      </c>
      <c r="H28" s="254">
        <v>94.71488178025034</v>
      </c>
      <c r="I28" s="254">
        <v>86.6481223922114</v>
      </c>
      <c r="J28" s="254">
        <v>109.31849791376912</v>
      </c>
      <c r="K28" s="254">
        <v>63.28233657858136</v>
      </c>
      <c r="L28" s="254">
        <v>51.87760778859527</v>
      </c>
      <c r="M28" s="254">
        <v>42.97635605006954</v>
      </c>
      <c r="N28" s="254">
        <v>45.75799721835883</v>
      </c>
      <c r="O28" s="254">
        <v>42.42002781641168</v>
      </c>
      <c r="P28" s="254">
        <v>49.374130737134905</v>
      </c>
      <c r="Q28" s="254">
        <v>54.38108484005563</v>
      </c>
      <c r="R28" s="254">
        <v>57.99721835883171</v>
      </c>
      <c r="S28" s="254">
        <v>62.030598052851175</v>
      </c>
      <c r="T28" s="254">
        <v>71.21001390820584</v>
      </c>
      <c r="U28" s="254">
        <v>78.30319888734353</v>
      </c>
      <c r="V28" s="254">
        <v>86.78720445062586</v>
      </c>
      <c r="W28" s="254">
        <v>93.04589707927677</v>
      </c>
      <c r="X28" s="255">
        <v>99.1655076495132</v>
      </c>
    </row>
    <row r="29" spans="2:24" ht="12.75">
      <c r="B29" s="228" t="s">
        <v>618</v>
      </c>
      <c r="C29" s="253">
        <v>18.43</v>
      </c>
      <c r="D29" s="254">
        <v>100.37981551817688</v>
      </c>
      <c r="E29" s="254">
        <v>102.38741182854042</v>
      </c>
      <c r="F29" s="254">
        <v>99.62018448182312</v>
      </c>
      <c r="G29" s="254">
        <v>98.20944112859469</v>
      </c>
      <c r="H29" s="254">
        <v>90.61313076505698</v>
      </c>
      <c r="I29" s="254">
        <v>81.33478024959305</v>
      </c>
      <c r="J29" s="254">
        <v>72.59902333152469</v>
      </c>
      <c r="K29" s="254">
        <v>47.15138361367336</v>
      </c>
      <c r="L29" s="254">
        <v>41.671188279978296</v>
      </c>
      <c r="M29" s="254">
        <v>32.33857840477482</v>
      </c>
      <c r="N29" s="254">
        <v>27.943570265870864</v>
      </c>
      <c r="O29" s="254">
        <v>27.183939229517094</v>
      </c>
      <c r="P29" s="254">
        <v>27.183939229517094</v>
      </c>
      <c r="Q29" s="254">
        <v>27.889310906131307</v>
      </c>
      <c r="R29" s="254">
        <v>28.323385784047748</v>
      </c>
      <c r="S29" s="254">
        <v>28.43190450352686</v>
      </c>
      <c r="T29" s="254">
        <v>28.54042322300597</v>
      </c>
      <c r="U29" s="254">
        <v>28.54042322300597</v>
      </c>
      <c r="V29" s="254">
        <v>28.43190450352686</v>
      </c>
      <c r="W29" s="254">
        <v>28.486163863266412</v>
      </c>
      <c r="X29" s="255">
        <v>28.8659793814433</v>
      </c>
    </row>
    <row r="30" spans="2:24" ht="12.75">
      <c r="B30" s="205" t="s">
        <v>649</v>
      </c>
      <c r="C30" s="263">
        <v>9.79</v>
      </c>
      <c r="D30" s="264">
        <v>107.04800817160367</v>
      </c>
      <c r="E30" s="264">
        <v>95.19918283963227</v>
      </c>
      <c r="F30" s="264">
        <v>90.19407558733401</v>
      </c>
      <c r="G30" s="264">
        <v>86.0061287027579</v>
      </c>
      <c r="H30" s="264">
        <v>86.10827374872318</v>
      </c>
      <c r="I30" s="264">
        <v>77.01736465781408</v>
      </c>
      <c r="J30" s="264">
        <v>75.48518896833502</v>
      </c>
      <c r="K30" s="264">
        <v>44.841675178753825</v>
      </c>
      <c r="L30" s="264">
        <v>38.40653728294178</v>
      </c>
      <c r="M30" s="264">
        <v>35.75076608784474</v>
      </c>
      <c r="N30" s="264">
        <v>29.622063329928494</v>
      </c>
      <c r="O30" s="264">
        <v>23.799795709908068</v>
      </c>
      <c r="P30" s="264">
        <v>25.025536261491315</v>
      </c>
      <c r="Q30" s="264">
        <v>25.434116445352398</v>
      </c>
      <c r="R30" s="264">
        <v>26.251276813074565</v>
      </c>
      <c r="S30" s="264">
        <v>27.374872318692542</v>
      </c>
      <c r="T30" s="264">
        <v>26.659856996935645</v>
      </c>
      <c r="U30" s="264">
        <v>27.885597548518895</v>
      </c>
      <c r="V30" s="264">
        <v>31.76710929519918</v>
      </c>
      <c r="W30" s="264">
        <v>30.13278855975485</v>
      </c>
      <c r="X30" s="265">
        <v>31.256384065372828</v>
      </c>
    </row>
    <row r="31" spans="2:24" ht="13.5" thickBot="1">
      <c r="B31" s="258" t="s">
        <v>363</v>
      </c>
      <c r="C31" s="259">
        <v>578.18</v>
      </c>
      <c r="D31" s="260">
        <v>205.7127538136913</v>
      </c>
      <c r="E31" s="260">
        <v>224.68435435331563</v>
      </c>
      <c r="F31" s="260">
        <v>237.10090283302785</v>
      </c>
      <c r="G31" s="260">
        <v>257.8470372548342</v>
      </c>
      <c r="H31" s="260">
        <v>275.8829430281228</v>
      </c>
      <c r="I31" s="260">
        <v>257.003009443426</v>
      </c>
      <c r="J31" s="260">
        <v>275.40904216679934</v>
      </c>
      <c r="K31" s="260">
        <v>185.16206025805118</v>
      </c>
      <c r="L31" s="260">
        <v>200.5119512954444</v>
      </c>
      <c r="M31" s="260">
        <v>207.7865024732783</v>
      </c>
      <c r="N31" s="260">
        <v>227.9757169047702</v>
      </c>
      <c r="O31" s="260">
        <v>233.34255768099905</v>
      </c>
      <c r="P31" s="260">
        <v>231.68736379674158</v>
      </c>
      <c r="Q31" s="260">
        <v>230.14632121484667</v>
      </c>
      <c r="R31" s="260">
        <v>230.67210903178946</v>
      </c>
      <c r="S31" s="260">
        <v>230.64616555397978</v>
      </c>
      <c r="T31" s="260">
        <v>232.29617074267534</v>
      </c>
      <c r="U31" s="260">
        <v>234.54806461655545</v>
      </c>
      <c r="V31" s="260">
        <v>237.0386384862846</v>
      </c>
      <c r="W31" s="260">
        <v>240.0100314780865</v>
      </c>
      <c r="X31" s="261">
        <v>241.87969144557064</v>
      </c>
    </row>
    <row r="32" spans="2:24" ht="12.75">
      <c r="B32" s="12"/>
      <c r="C32" s="266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</row>
    <row r="33" spans="2:24" ht="12.75">
      <c r="B33" s="12"/>
      <c r="C33" s="266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</row>
    <row r="34" ht="275.25" customHeight="1"/>
    <row r="35" spans="2:24" ht="29.25" customHeight="1" thickBot="1">
      <c r="B35" s="379" t="s">
        <v>368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</row>
    <row r="36" spans="2:11" ht="13.5" thickBot="1">
      <c r="B36" s="230" t="s">
        <v>367</v>
      </c>
      <c r="C36" s="231">
        <v>2001</v>
      </c>
      <c r="D36" s="232">
        <v>2002</v>
      </c>
      <c r="E36" s="232">
        <v>2003</v>
      </c>
      <c r="F36" s="232">
        <v>2004</v>
      </c>
      <c r="G36" s="232">
        <v>2005</v>
      </c>
      <c r="H36" s="232">
        <v>2006</v>
      </c>
      <c r="I36" s="232">
        <v>2007</v>
      </c>
      <c r="J36" s="232">
        <v>2008</v>
      </c>
      <c r="K36" s="233">
        <v>2009</v>
      </c>
    </row>
    <row r="37" spans="2:11" ht="12.75">
      <c r="B37" s="205" t="s">
        <v>639</v>
      </c>
      <c r="C37" s="234">
        <v>95.9378733572282</v>
      </c>
      <c r="D37" s="235">
        <v>96.415770609319</v>
      </c>
      <c r="E37" s="235">
        <v>97.0131421744325</v>
      </c>
      <c r="F37" s="235">
        <v>94.50418160095579</v>
      </c>
      <c r="G37" s="235">
        <v>95.9378733572282</v>
      </c>
      <c r="H37" s="235">
        <v>98.4468339307049</v>
      </c>
      <c r="I37" s="235">
        <v>97.7299880525687</v>
      </c>
      <c r="J37" s="235">
        <v>98.2078853046595</v>
      </c>
      <c r="K37" s="236">
        <v>100</v>
      </c>
    </row>
    <row r="38" spans="2:11" ht="12.75">
      <c r="B38" s="209" t="s">
        <v>665</v>
      </c>
      <c r="C38" s="237">
        <v>86.24161073825503</v>
      </c>
      <c r="D38" s="238">
        <v>88.25503355704699</v>
      </c>
      <c r="E38" s="238">
        <v>90.71588366890381</v>
      </c>
      <c r="F38" s="238">
        <v>94.74272930648769</v>
      </c>
      <c r="G38" s="238">
        <v>94.85458612975391</v>
      </c>
      <c r="H38" s="238">
        <v>97.0917225950783</v>
      </c>
      <c r="I38" s="238">
        <v>98.2102908277405</v>
      </c>
      <c r="J38" s="238">
        <v>99.32885906040269</v>
      </c>
      <c r="K38" s="239">
        <v>100</v>
      </c>
    </row>
    <row r="39" spans="2:11" ht="12.75">
      <c r="B39" s="209" t="s">
        <v>614</v>
      </c>
      <c r="C39" s="237">
        <v>90.2439024390244</v>
      </c>
      <c r="D39" s="238">
        <v>97.5609756097561</v>
      </c>
      <c r="E39" s="238">
        <v>96.7479674796748</v>
      </c>
      <c r="F39" s="238">
        <v>98.3739837398374</v>
      </c>
      <c r="G39" s="238">
        <v>97.5609756097561</v>
      </c>
      <c r="H39" s="240">
        <v>100</v>
      </c>
      <c r="I39" s="238">
        <v>91.05691056910568</v>
      </c>
      <c r="J39" s="238">
        <v>86.99186991869918</v>
      </c>
      <c r="K39" s="241">
        <v>90.2439024390244</v>
      </c>
    </row>
    <row r="40" spans="2:11" ht="12.75">
      <c r="B40" s="209" t="s">
        <v>471</v>
      </c>
      <c r="C40" s="237">
        <v>99.51066060817895</v>
      </c>
      <c r="D40" s="238">
        <v>96.12023767913317</v>
      </c>
      <c r="E40" s="238">
        <v>94.30269136665501</v>
      </c>
      <c r="F40" s="238">
        <v>96.92415239426774</v>
      </c>
      <c r="G40" s="238">
        <v>97.09891646277525</v>
      </c>
      <c r="H40" s="238">
        <v>98.42712338343237</v>
      </c>
      <c r="I40" s="240">
        <v>100</v>
      </c>
      <c r="J40" s="238">
        <v>99.51066060817895</v>
      </c>
      <c r="K40" s="241">
        <v>99.37084935337295</v>
      </c>
    </row>
    <row r="41" spans="2:11" ht="12.75">
      <c r="B41" s="209" t="s">
        <v>615</v>
      </c>
      <c r="C41" s="237">
        <v>72.38709677419355</v>
      </c>
      <c r="D41" s="238">
        <v>79.35483870967742</v>
      </c>
      <c r="E41" s="238">
        <v>80.90322580645162</v>
      </c>
      <c r="F41" s="238">
        <v>85.16129032258064</v>
      </c>
      <c r="G41" s="238">
        <v>88.77419354838709</v>
      </c>
      <c r="H41" s="238">
        <v>92.12903225806451</v>
      </c>
      <c r="I41" s="238">
        <v>96.51612903225806</v>
      </c>
      <c r="J41" s="238">
        <v>99.09677419354838</v>
      </c>
      <c r="K41" s="239">
        <v>100</v>
      </c>
    </row>
    <row r="42" spans="2:11" ht="12.75">
      <c r="B42" s="209" t="s">
        <v>616</v>
      </c>
      <c r="C42" s="242">
        <v>100</v>
      </c>
      <c r="D42" s="238">
        <v>89.95633187772926</v>
      </c>
      <c r="E42" s="238">
        <v>91.70305676855895</v>
      </c>
      <c r="F42" s="238">
        <v>90.82969432314411</v>
      </c>
      <c r="G42" s="238">
        <v>89.95633187772926</v>
      </c>
      <c r="H42" s="238">
        <v>91.70305676855895</v>
      </c>
      <c r="I42" s="238">
        <v>93.88646288209607</v>
      </c>
      <c r="J42" s="238">
        <v>96.94323144104804</v>
      </c>
      <c r="K42" s="241">
        <v>93.01310043668121</v>
      </c>
    </row>
    <row r="43" spans="2:11" ht="12.75">
      <c r="B43" s="209" t="s">
        <v>470</v>
      </c>
      <c r="C43" s="237">
        <v>91.06517168885775</v>
      </c>
      <c r="D43" s="238">
        <v>92.64190609670638</v>
      </c>
      <c r="E43" s="238">
        <v>93.16748423265592</v>
      </c>
      <c r="F43" s="238">
        <v>93.76313945339874</v>
      </c>
      <c r="G43" s="238">
        <v>95.55010511562719</v>
      </c>
      <c r="H43" s="238">
        <v>97.47722494744218</v>
      </c>
      <c r="I43" s="238">
        <v>99.01892081289418</v>
      </c>
      <c r="J43" s="240">
        <v>100</v>
      </c>
      <c r="K43" s="241">
        <v>99.68465311843028</v>
      </c>
    </row>
    <row r="44" spans="2:11" ht="12.75">
      <c r="B44" s="209" t="s">
        <v>613</v>
      </c>
      <c r="C44" s="237">
        <v>95.2237634127192</v>
      </c>
      <c r="D44" s="238">
        <v>95.31536247055745</v>
      </c>
      <c r="E44" s="238">
        <v>95.8780423972782</v>
      </c>
      <c r="F44" s="238">
        <v>96.34912326616069</v>
      </c>
      <c r="G44" s="238">
        <v>96.2836953677048</v>
      </c>
      <c r="H44" s="238">
        <v>97.3436273226904</v>
      </c>
      <c r="I44" s="238">
        <v>98.36430253860246</v>
      </c>
      <c r="J44" s="238">
        <v>99.11018058099974</v>
      </c>
      <c r="K44" s="239">
        <v>100</v>
      </c>
    </row>
    <row r="45" spans="2:11" ht="12.75">
      <c r="B45" s="209" t="s">
        <v>644</v>
      </c>
      <c r="C45" s="237">
        <v>92.47787610619469</v>
      </c>
      <c r="D45" s="238">
        <v>94.46902654867256</v>
      </c>
      <c r="E45" s="238">
        <v>94.35840707964603</v>
      </c>
      <c r="F45" s="238">
        <v>95.2433628318584</v>
      </c>
      <c r="G45" s="238">
        <v>97.12389380530973</v>
      </c>
      <c r="H45" s="238">
        <v>97.45575221238938</v>
      </c>
      <c r="I45" s="238">
        <v>98.78318584070797</v>
      </c>
      <c r="J45" s="238">
        <v>99.5575221238938</v>
      </c>
      <c r="K45" s="239">
        <v>100</v>
      </c>
    </row>
    <row r="46" spans="2:11" ht="12.75">
      <c r="B46" s="209" t="s">
        <v>617</v>
      </c>
      <c r="C46" s="237">
        <v>97.07659643965376</v>
      </c>
      <c r="D46" s="238">
        <v>99.36305732484077</v>
      </c>
      <c r="E46" s="238">
        <v>98.82410583047526</v>
      </c>
      <c r="F46" s="238">
        <v>97.59921607055365</v>
      </c>
      <c r="G46" s="238">
        <v>98.61179160542218</v>
      </c>
      <c r="H46" s="238">
        <v>99.33039359790952</v>
      </c>
      <c r="I46" s="238">
        <v>99.15074309978769</v>
      </c>
      <c r="J46" s="238">
        <v>99.57537154989384</v>
      </c>
      <c r="K46" s="239">
        <v>100</v>
      </c>
    </row>
    <row r="47" spans="2:11" ht="12.75">
      <c r="B47" s="209" t="s">
        <v>664</v>
      </c>
      <c r="C47" s="237">
        <v>96.8503937007874</v>
      </c>
      <c r="D47" s="238">
        <v>97.50656167979002</v>
      </c>
      <c r="E47" s="238">
        <v>97.08661417322834</v>
      </c>
      <c r="F47" s="238">
        <v>98.03149606299213</v>
      </c>
      <c r="G47" s="238">
        <v>97.84776902887138</v>
      </c>
      <c r="H47" s="238">
        <v>97.69028871391076</v>
      </c>
      <c r="I47" s="238">
        <v>97.92650918635171</v>
      </c>
      <c r="J47" s="238">
        <v>100</v>
      </c>
      <c r="K47" s="241">
        <v>99.94750656167979</v>
      </c>
    </row>
    <row r="48" spans="2:11" ht="12.75">
      <c r="B48" s="209" t="s">
        <v>666</v>
      </c>
      <c r="C48" s="242">
        <v>100</v>
      </c>
      <c r="D48" s="238">
        <v>98.80952380952381</v>
      </c>
      <c r="E48" s="238">
        <v>95.23809523809523</v>
      </c>
      <c r="F48" s="238">
        <v>92.85714285714286</v>
      </c>
      <c r="G48" s="238">
        <v>90.47619047619048</v>
      </c>
      <c r="H48" s="238">
        <v>85.71428571428571</v>
      </c>
      <c r="I48" s="238">
        <v>89.28571428571429</v>
      </c>
      <c r="J48" s="238">
        <v>91.66666666666666</v>
      </c>
      <c r="K48" s="241">
        <v>95.23809523809523</v>
      </c>
    </row>
    <row r="49" spans="2:11" ht="12.75">
      <c r="B49" s="209" t="s">
        <v>638</v>
      </c>
      <c r="C49" s="237">
        <v>97.16312056737588</v>
      </c>
      <c r="D49" s="238">
        <v>97.87234042553192</v>
      </c>
      <c r="E49" s="240">
        <v>100</v>
      </c>
      <c r="F49" s="238">
        <v>97.16312056737588</v>
      </c>
      <c r="G49" s="238">
        <v>95.0354609929078</v>
      </c>
      <c r="H49" s="238">
        <v>90.0709219858156</v>
      </c>
      <c r="I49" s="238">
        <v>91.48936170212765</v>
      </c>
      <c r="J49" s="238">
        <v>96.45390070921985</v>
      </c>
      <c r="K49" s="241">
        <v>96.45390070921985</v>
      </c>
    </row>
    <row r="50" spans="2:11" ht="12.75">
      <c r="B50" s="209" t="s">
        <v>608</v>
      </c>
      <c r="C50" s="237">
        <v>68.59688195991092</v>
      </c>
      <c r="D50" s="238">
        <v>71.93763919821826</v>
      </c>
      <c r="E50" s="238">
        <v>77.06013363028953</v>
      </c>
      <c r="F50" s="238">
        <v>83.51893095768375</v>
      </c>
      <c r="G50" s="238">
        <v>87.97327394209354</v>
      </c>
      <c r="H50" s="238">
        <v>88.8641425389755</v>
      </c>
      <c r="I50" s="238">
        <v>94.87750556792874</v>
      </c>
      <c r="J50" s="238">
        <v>99.77728285077951</v>
      </c>
      <c r="K50" s="239">
        <v>100</v>
      </c>
    </row>
    <row r="51" spans="2:11" ht="12.75">
      <c r="B51" s="209" t="s">
        <v>645</v>
      </c>
      <c r="C51" s="237">
        <v>68.72852233676976</v>
      </c>
      <c r="D51" s="238">
        <v>76.6323024054983</v>
      </c>
      <c r="E51" s="238">
        <v>82.81786941580756</v>
      </c>
      <c r="F51" s="238">
        <v>86.5979381443299</v>
      </c>
      <c r="G51" s="238">
        <v>87.2852233676976</v>
      </c>
      <c r="H51" s="238">
        <v>89.00343642611683</v>
      </c>
      <c r="I51" s="238">
        <v>92.43986254295532</v>
      </c>
      <c r="J51" s="238">
        <v>95.87628865979381</v>
      </c>
      <c r="K51" s="239">
        <v>100</v>
      </c>
    </row>
    <row r="52" spans="2:11" ht="12.75">
      <c r="B52" s="209" t="s">
        <v>647</v>
      </c>
      <c r="C52" s="237">
        <v>84.02061855670104</v>
      </c>
      <c r="D52" s="238">
        <v>85.9536082474227</v>
      </c>
      <c r="E52" s="238">
        <v>84.66494845360825</v>
      </c>
      <c r="F52" s="238">
        <v>88.01546391752578</v>
      </c>
      <c r="G52" s="238">
        <v>90.97938144329896</v>
      </c>
      <c r="H52" s="238">
        <v>89.94845360824742</v>
      </c>
      <c r="I52" s="238">
        <v>92.91237113402062</v>
      </c>
      <c r="J52" s="238">
        <v>98.19587628865979</v>
      </c>
      <c r="K52" s="239">
        <v>100</v>
      </c>
    </row>
    <row r="53" spans="2:11" ht="12.75">
      <c r="B53" s="243" t="s">
        <v>640</v>
      </c>
      <c r="C53" s="237">
        <v>97.51734317343174</v>
      </c>
      <c r="D53" s="238">
        <v>96.11512915129151</v>
      </c>
      <c r="E53" s="238">
        <v>96.20664206642067</v>
      </c>
      <c r="F53" s="238">
        <v>95.84255842558426</v>
      </c>
      <c r="G53" s="238">
        <v>96.38376383763838</v>
      </c>
      <c r="H53" s="238">
        <v>97.20147601476015</v>
      </c>
      <c r="I53" s="238">
        <v>98.12644526445264</v>
      </c>
      <c r="J53" s="238">
        <v>99.30036900369004</v>
      </c>
      <c r="K53" s="239">
        <v>100</v>
      </c>
    </row>
    <row r="54" spans="2:11" ht="12.75">
      <c r="B54" s="209" t="s">
        <v>641</v>
      </c>
      <c r="C54" s="237">
        <v>80.2870090634441</v>
      </c>
      <c r="D54" s="238">
        <v>84.5166163141994</v>
      </c>
      <c r="E54" s="238">
        <v>85.57401812688822</v>
      </c>
      <c r="F54" s="238">
        <v>87.00906344410876</v>
      </c>
      <c r="G54" s="238">
        <v>88.21752265861026</v>
      </c>
      <c r="H54" s="238">
        <v>89.87915407854985</v>
      </c>
      <c r="I54" s="238">
        <v>94.5619335347432</v>
      </c>
      <c r="J54" s="238">
        <v>96.90332326283988</v>
      </c>
      <c r="K54" s="239">
        <v>100</v>
      </c>
    </row>
    <row r="55" spans="2:18" ht="12.75">
      <c r="B55" s="209" t="s">
        <v>612</v>
      </c>
      <c r="C55" s="237">
        <v>79.90255785627284</v>
      </c>
      <c r="D55" s="238">
        <v>82.58221680876979</v>
      </c>
      <c r="E55" s="238">
        <v>86.96711327649209</v>
      </c>
      <c r="F55" s="238">
        <v>90.01218026796589</v>
      </c>
      <c r="G55" s="238">
        <v>92.32643118148599</v>
      </c>
      <c r="H55" s="238">
        <v>94.39707673568819</v>
      </c>
      <c r="I55" s="238">
        <v>94.884287454324</v>
      </c>
      <c r="J55" s="238">
        <v>100</v>
      </c>
      <c r="K55" s="241">
        <v>98.41656516443362</v>
      </c>
      <c r="R55" s="262"/>
    </row>
    <row r="56" spans="2:11" ht="12.75">
      <c r="B56" s="209" t="s">
        <v>207</v>
      </c>
      <c r="C56" s="237">
        <v>71.60883280757098</v>
      </c>
      <c r="D56" s="238">
        <v>75.70977917981072</v>
      </c>
      <c r="E56" s="238">
        <v>79.02208201892745</v>
      </c>
      <c r="F56" s="238">
        <v>84.06940063091483</v>
      </c>
      <c r="G56" s="238">
        <v>88.95899053627761</v>
      </c>
      <c r="H56" s="238">
        <v>88.801261829653</v>
      </c>
      <c r="I56" s="238">
        <v>93.69085173501577</v>
      </c>
      <c r="J56" s="238">
        <v>95.26813880126183</v>
      </c>
      <c r="K56" s="239">
        <v>100</v>
      </c>
    </row>
    <row r="57" spans="2:11" ht="12.75">
      <c r="B57" s="209" t="s">
        <v>646</v>
      </c>
      <c r="C57" s="237">
        <v>89.56999085086916</v>
      </c>
      <c r="D57" s="238">
        <v>89.935956084172</v>
      </c>
      <c r="E57" s="238">
        <v>91.8572735590119</v>
      </c>
      <c r="F57" s="238">
        <v>92.13174748398902</v>
      </c>
      <c r="G57" s="238">
        <v>93.13815187557182</v>
      </c>
      <c r="H57" s="238">
        <v>94.69350411710887</v>
      </c>
      <c r="I57" s="238">
        <v>96.9807868252516</v>
      </c>
      <c r="J57" s="238">
        <v>97.52973467520586</v>
      </c>
      <c r="K57" s="239">
        <v>100</v>
      </c>
    </row>
    <row r="58" spans="2:11" ht="12.75">
      <c r="B58" s="209" t="s">
        <v>620</v>
      </c>
      <c r="C58" s="237">
        <v>92.12328767123287</v>
      </c>
      <c r="D58" s="238">
        <v>92.12328767123287</v>
      </c>
      <c r="E58" s="238">
        <v>94.17808219178082</v>
      </c>
      <c r="F58" s="238">
        <v>92.12328767123287</v>
      </c>
      <c r="G58" s="238">
        <v>91.0958904109589</v>
      </c>
      <c r="H58" s="238">
        <v>92.46575342465754</v>
      </c>
      <c r="I58" s="238">
        <v>93.15068493150685</v>
      </c>
      <c r="J58" s="238">
        <v>95.8904109589041</v>
      </c>
      <c r="K58" s="239">
        <v>100</v>
      </c>
    </row>
    <row r="59" spans="2:11" ht="12.75">
      <c r="B59" s="209" t="s">
        <v>648</v>
      </c>
      <c r="C59" s="237">
        <v>94.25587467362925</v>
      </c>
      <c r="D59" s="238">
        <v>94.12532637075718</v>
      </c>
      <c r="E59" s="238">
        <v>95.822454308094</v>
      </c>
      <c r="F59" s="238">
        <v>97.38903394255874</v>
      </c>
      <c r="G59" s="238">
        <v>96.73629242819844</v>
      </c>
      <c r="H59" s="238">
        <v>96.08355091383812</v>
      </c>
      <c r="I59" s="238">
        <v>96.47519582245431</v>
      </c>
      <c r="J59" s="238">
        <v>98.69451697127938</v>
      </c>
      <c r="K59" s="239">
        <v>100</v>
      </c>
    </row>
    <row r="60" spans="2:11" ht="12.75">
      <c r="B60" s="209" t="s">
        <v>619</v>
      </c>
      <c r="C60" s="237">
        <v>84.42115292996665</v>
      </c>
      <c r="D60" s="238">
        <v>88.47070033349213</v>
      </c>
      <c r="E60" s="238">
        <v>89.4235350166746</v>
      </c>
      <c r="F60" s="238">
        <v>90.56693663649357</v>
      </c>
      <c r="G60" s="238">
        <v>93.47308242020009</v>
      </c>
      <c r="H60" s="238">
        <v>96.80800381133872</v>
      </c>
      <c r="I60" s="238">
        <v>94.75940924249643</v>
      </c>
      <c r="J60" s="238">
        <v>97.18913768461171</v>
      </c>
      <c r="K60" s="239">
        <v>100</v>
      </c>
    </row>
    <row r="61" spans="2:11" ht="12.75">
      <c r="B61" s="209" t="s">
        <v>643</v>
      </c>
      <c r="C61" s="237">
        <v>84.85499462943072</v>
      </c>
      <c r="D61" s="238">
        <v>88.7218045112782</v>
      </c>
      <c r="E61" s="238">
        <v>89.68850698174006</v>
      </c>
      <c r="F61" s="238">
        <v>89.58109559613318</v>
      </c>
      <c r="G61" s="238">
        <v>90.87003222341569</v>
      </c>
      <c r="H61" s="238">
        <v>91.40708915145005</v>
      </c>
      <c r="I61" s="238">
        <v>96.2406015037594</v>
      </c>
      <c r="J61" s="238">
        <v>99.35553168635876</v>
      </c>
      <c r="K61" s="239">
        <v>100</v>
      </c>
    </row>
    <row r="62" spans="2:11" ht="12.75">
      <c r="B62" s="209" t="s">
        <v>642</v>
      </c>
      <c r="C62" s="237">
        <v>49.78962131837307</v>
      </c>
      <c r="D62" s="238">
        <v>54.83870967741935</v>
      </c>
      <c r="E62" s="238">
        <v>58.48527349228612</v>
      </c>
      <c r="F62" s="238">
        <v>62.552594670406734</v>
      </c>
      <c r="G62" s="238">
        <v>71.80925666199158</v>
      </c>
      <c r="H62" s="238">
        <v>78.96213183730715</v>
      </c>
      <c r="I62" s="238">
        <v>87.51753155680224</v>
      </c>
      <c r="J62" s="238">
        <v>93.8288920056101</v>
      </c>
      <c r="K62" s="239">
        <v>100</v>
      </c>
    </row>
    <row r="63" spans="2:11" ht="12.75">
      <c r="B63" s="209" t="s">
        <v>618</v>
      </c>
      <c r="C63" s="237">
        <v>94.17293233082707</v>
      </c>
      <c r="D63" s="238">
        <v>96.61654135338345</v>
      </c>
      <c r="E63" s="238">
        <v>98.1203007518797</v>
      </c>
      <c r="F63" s="238">
        <v>98.49624060150376</v>
      </c>
      <c r="G63" s="238">
        <v>98.87218045112782</v>
      </c>
      <c r="H63" s="238">
        <v>98.87218045112782</v>
      </c>
      <c r="I63" s="238">
        <v>98.49624060150376</v>
      </c>
      <c r="J63" s="238">
        <v>98.68421052631578</v>
      </c>
      <c r="K63" s="239">
        <v>100</v>
      </c>
    </row>
    <row r="64" spans="2:11" ht="13.5" thickBot="1">
      <c r="B64" s="219" t="s">
        <v>649</v>
      </c>
      <c r="C64" s="244">
        <v>78.77813504823152</v>
      </c>
      <c r="D64" s="245">
        <v>80.06430868167203</v>
      </c>
      <c r="E64" s="245">
        <v>82.63665594855306</v>
      </c>
      <c r="F64" s="245">
        <v>86.17363344051448</v>
      </c>
      <c r="G64" s="245">
        <v>83.92282958199357</v>
      </c>
      <c r="H64" s="245">
        <v>87.78135048231512</v>
      </c>
      <c r="I64" s="246">
        <v>100</v>
      </c>
      <c r="J64" s="245">
        <v>94.85530546623794</v>
      </c>
      <c r="K64" s="247">
        <v>98.39228295819936</v>
      </c>
    </row>
    <row r="65" spans="2:11" ht="13.5" thickBot="1">
      <c r="B65" s="224" t="s">
        <v>358</v>
      </c>
      <c r="C65" s="248">
        <v>95.7861994994637</v>
      </c>
      <c r="D65" s="249">
        <v>95.14908830890239</v>
      </c>
      <c r="E65" s="249">
        <v>95.36646406864497</v>
      </c>
      <c r="F65" s="249">
        <v>95.3557382910261</v>
      </c>
      <c r="G65" s="249">
        <v>96.0378977475867</v>
      </c>
      <c r="H65" s="249">
        <v>96.96889524490526</v>
      </c>
      <c r="I65" s="249">
        <v>97.99856989631748</v>
      </c>
      <c r="J65" s="249">
        <v>99.22702895959958</v>
      </c>
      <c r="K65" s="250">
        <v>100</v>
      </c>
    </row>
  </sheetData>
  <mergeCells count="2">
    <mergeCell ref="B1:X1"/>
    <mergeCell ref="B35:X3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52"/>
  <sheetViews>
    <sheetView workbookViewId="0" topLeftCell="A1">
      <selection activeCell="J148" sqref="J148"/>
    </sheetView>
  </sheetViews>
  <sheetFormatPr defaultColWidth="9.140625" defaultRowHeight="12.75"/>
  <cols>
    <col min="1" max="1" width="1.7109375" style="0" customWidth="1"/>
    <col min="2" max="2" width="23.8515625" style="267" customWidth="1"/>
    <col min="3" max="3" width="11.140625" style="28" customWidth="1"/>
    <col min="4" max="6" width="0" style="0" hidden="1" customWidth="1"/>
    <col min="7" max="7" width="13.57421875" style="0" hidden="1" customWidth="1"/>
    <col min="8" max="8" width="8.8515625" style="28" customWidth="1"/>
    <col min="9" max="9" width="9.140625" style="28" customWidth="1"/>
    <col min="10" max="10" width="10.28125" style="28" customWidth="1"/>
  </cols>
  <sheetData>
    <row r="1" spans="2:10" ht="64.5" customHeight="1">
      <c r="B1" s="382" t="s">
        <v>382</v>
      </c>
      <c r="C1" s="382"/>
      <c r="D1" s="382"/>
      <c r="E1" s="382"/>
      <c r="F1" s="382"/>
      <c r="G1" s="382"/>
      <c r="H1" s="382"/>
      <c r="I1" s="382"/>
      <c r="J1" s="382"/>
    </row>
    <row r="2" ht="9.75" customHeight="1" thickBot="1">
      <c r="B2"/>
    </row>
    <row r="3" spans="2:10" ht="54" customHeight="1" thickBot="1">
      <c r="B3" s="294" t="s">
        <v>826</v>
      </c>
      <c r="C3" s="295" t="s">
        <v>371</v>
      </c>
      <c r="D3" s="295" t="s">
        <v>888</v>
      </c>
      <c r="E3" s="295" t="s">
        <v>372</v>
      </c>
      <c r="F3" s="295" t="s">
        <v>373</v>
      </c>
      <c r="G3" s="295" t="s">
        <v>374</v>
      </c>
      <c r="H3" s="295" t="s">
        <v>375</v>
      </c>
      <c r="I3" s="295" t="s">
        <v>376</v>
      </c>
      <c r="J3" s="296" t="s">
        <v>377</v>
      </c>
    </row>
    <row r="4" spans="2:11" ht="13.5" thickBot="1">
      <c r="B4" s="95"/>
      <c r="C4" s="268"/>
      <c r="D4" s="12"/>
      <c r="E4" s="12"/>
      <c r="F4" s="12"/>
      <c r="G4" s="12"/>
      <c r="H4" s="268"/>
      <c r="I4" s="268"/>
      <c r="J4" s="268"/>
      <c r="K4" s="12"/>
    </row>
    <row r="5" spans="2:10" ht="12.75">
      <c r="B5" s="383" t="s">
        <v>639</v>
      </c>
      <c r="C5" s="269" t="s">
        <v>378</v>
      </c>
      <c r="D5" s="270">
        <v>0.6</v>
      </c>
      <c r="E5" s="270">
        <v>2</v>
      </c>
      <c r="F5" s="270">
        <v>2.6</v>
      </c>
      <c r="G5" s="271">
        <v>800.9</v>
      </c>
      <c r="H5" s="272">
        <f>(D5/G5)*1000</f>
        <v>0.7491571981520789</v>
      </c>
      <c r="I5" s="272">
        <f>(E5/G5)*1000</f>
        <v>2.49719066050693</v>
      </c>
      <c r="J5" s="273">
        <f>(F5/G5)*1000</f>
        <v>3.246347858659009</v>
      </c>
    </row>
    <row r="6" spans="2:10" ht="12.75">
      <c r="B6" s="384"/>
      <c r="C6" s="37" t="s">
        <v>379</v>
      </c>
      <c r="D6" s="274">
        <v>-2.4</v>
      </c>
      <c r="E6" s="274">
        <v>-5.4</v>
      </c>
      <c r="F6" s="274">
        <v>-7.8</v>
      </c>
      <c r="G6" s="275">
        <v>768.5</v>
      </c>
      <c r="H6" s="276">
        <f>(D6/G6)*1000</f>
        <v>-3.1229668184775536</v>
      </c>
      <c r="I6" s="276">
        <f>(E6/G6)*1000</f>
        <v>-7.026675341574497</v>
      </c>
      <c r="J6" s="277">
        <f>(F6/G6)*1000</f>
        <v>-10.149642160052048</v>
      </c>
    </row>
    <row r="7" spans="2:10" ht="12.75">
      <c r="B7" s="384"/>
      <c r="C7" s="37" t="s">
        <v>380</v>
      </c>
      <c r="D7" s="274">
        <v>-2.8</v>
      </c>
      <c r="E7" s="274">
        <v>2.8</v>
      </c>
      <c r="F7" s="274">
        <v>0</v>
      </c>
      <c r="G7" s="275">
        <v>804</v>
      </c>
      <c r="H7" s="276">
        <f>(D7/G7)*1000</f>
        <v>-3.4825870646766166</v>
      </c>
      <c r="I7" s="276">
        <f>(E7/G7)*1000</f>
        <v>3.4825870646766166</v>
      </c>
      <c r="J7" s="277">
        <f>(F7/G7)*1000</f>
        <v>0</v>
      </c>
    </row>
    <row r="8" spans="2:10" ht="13.5" thickBot="1">
      <c r="B8" s="385"/>
      <c r="C8" s="45" t="s">
        <v>381</v>
      </c>
      <c r="D8" s="278">
        <v>3.5</v>
      </c>
      <c r="E8" s="278">
        <v>5</v>
      </c>
      <c r="F8" s="278">
        <v>8.5</v>
      </c>
      <c r="G8" s="279">
        <v>821</v>
      </c>
      <c r="H8" s="280">
        <f>(D8/G8)*1000</f>
        <v>4.263093788063338</v>
      </c>
      <c r="I8" s="280">
        <f>(E8/G8)*1000</f>
        <v>6.090133982947624</v>
      </c>
      <c r="J8" s="281">
        <f>(F8/G8)*1000</f>
        <v>10.353227771010962</v>
      </c>
    </row>
    <row r="9" spans="2:10" ht="13.5" thickBot="1">
      <c r="B9" s="282"/>
      <c r="C9" s="283"/>
      <c r="D9" s="284"/>
      <c r="E9" s="284"/>
      <c r="F9" s="284"/>
      <c r="G9" s="284"/>
      <c r="H9" s="285"/>
      <c r="I9" s="285"/>
      <c r="J9" s="285"/>
    </row>
    <row r="10" spans="2:10" ht="12.75">
      <c r="B10" s="383" t="s">
        <v>665</v>
      </c>
      <c r="C10" s="269" t="s">
        <v>378</v>
      </c>
      <c r="D10" s="270">
        <v>-2.8</v>
      </c>
      <c r="E10" s="270">
        <v>4</v>
      </c>
      <c r="F10" s="270">
        <v>1.2</v>
      </c>
      <c r="G10" s="271">
        <v>742.2</v>
      </c>
      <c r="H10" s="272">
        <f aca="true" t="shared" si="0" ref="H10:H73">(D10/G10)*1000</f>
        <v>-3.77256804095931</v>
      </c>
      <c r="I10" s="272">
        <f aca="true" t="shared" si="1" ref="I10:I73">(E10/G10)*1000</f>
        <v>5.389382915656157</v>
      </c>
      <c r="J10" s="273">
        <f aca="true" t="shared" si="2" ref="J10:J73">(F10/G10)*1000</f>
        <v>1.6168148746968471</v>
      </c>
    </row>
    <row r="11" spans="2:10" ht="12.75">
      <c r="B11" s="384"/>
      <c r="C11" s="37" t="s">
        <v>379</v>
      </c>
      <c r="D11" s="274">
        <v>-1.6</v>
      </c>
      <c r="E11" s="274">
        <v>10.6</v>
      </c>
      <c r="F11" s="274">
        <v>9</v>
      </c>
      <c r="G11" s="275">
        <v>779.5</v>
      </c>
      <c r="H11" s="276">
        <f t="shared" si="0"/>
        <v>-2.0525978191148173</v>
      </c>
      <c r="I11" s="276">
        <f t="shared" si="1"/>
        <v>13.598460551635664</v>
      </c>
      <c r="J11" s="277">
        <f t="shared" si="2"/>
        <v>11.545862732520847</v>
      </c>
    </row>
    <row r="12" spans="2:10" ht="12.75">
      <c r="B12" s="384"/>
      <c r="C12" s="37" t="s">
        <v>380</v>
      </c>
      <c r="D12" s="274">
        <v>1</v>
      </c>
      <c r="E12" s="274">
        <v>14.2</v>
      </c>
      <c r="F12" s="274">
        <v>15.2</v>
      </c>
      <c r="G12" s="275">
        <v>806</v>
      </c>
      <c r="H12" s="276">
        <f t="shared" si="0"/>
        <v>1.2406947890818858</v>
      </c>
      <c r="I12" s="276">
        <f t="shared" si="1"/>
        <v>17.617866004962778</v>
      </c>
      <c r="J12" s="277">
        <f t="shared" si="2"/>
        <v>18.858560794044664</v>
      </c>
    </row>
    <row r="13" spans="2:10" ht="13.5" thickBot="1">
      <c r="B13" s="385"/>
      <c r="C13" s="45" t="s">
        <v>381</v>
      </c>
      <c r="D13" s="278">
        <v>5.75</v>
      </c>
      <c r="E13" s="278">
        <v>5.75</v>
      </c>
      <c r="F13" s="278">
        <v>11.5</v>
      </c>
      <c r="G13" s="279">
        <v>876.25</v>
      </c>
      <c r="H13" s="280">
        <f t="shared" si="0"/>
        <v>6.562054208273894</v>
      </c>
      <c r="I13" s="280">
        <f t="shared" si="1"/>
        <v>6.562054208273894</v>
      </c>
      <c r="J13" s="281">
        <f t="shared" si="2"/>
        <v>13.124108416547788</v>
      </c>
    </row>
    <row r="14" spans="2:10" ht="13.5" thickBot="1">
      <c r="B14" s="282"/>
      <c r="C14" s="283"/>
      <c r="D14" s="284"/>
      <c r="E14" s="284"/>
      <c r="F14" s="284"/>
      <c r="G14" s="286"/>
      <c r="H14" s="285"/>
      <c r="I14" s="285"/>
      <c r="J14" s="285"/>
    </row>
    <row r="15" spans="2:10" ht="12.75">
      <c r="B15" s="383" t="s">
        <v>614</v>
      </c>
      <c r="C15" s="269" t="s">
        <v>378</v>
      </c>
      <c r="D15" s="270">
        <v>0</v>
      </c>
      <c r="E15" s="270">
        <v>3</v>
      </c>
      <c r="F15" s="270">
        <v>3</v>
      </c>
      <c r="G15" s="271">
        <v>131.1</v>
      </c>
      <c r="H15" s="272">
        <f t="shared" si="0"/>
        <v>0</v>
      </c>
      <c r="I15" s="272">
        <f t="shared" si="1"/>
        <v>22.883295194508012</v>
      </c>
      <c r="J15" s="273">
        <f t="shared" si="2"/>
        <v>22.883295194508012</v>
      </c>
    </row>
    <row r="16" spans="2:10" ht="12.75">
      <c r="B16" s="384"/>
      <c r="C16" s="37" t="s">
        <v>379</v>
      </c>
      <c r="D16" s="274">
        <v>-2.2</v>
      </c>
      <c r="E16" s="274">
        <v>-0.2</v>
      </c>
      <c r="F16" s="274">
        <v>-2.4</v>
      </c>
      <c r="G16" s="275">
        <v>133.4</v>
      </c>
      <c r="H16" s="276">
        <f t="shared" si="0"/>
        <v>-16.49175412293853</v>
      </c>
      <c r="I16" s="276">
        <f t="shared" si="1"/>
        <v>-1.4992503748125936</v>
      </c>
      <c r="J16" s="277">
        <f t="shared" si="2"/>
        <v>-17.991004497751124</v>
      </c>
    </row>
    <row r="17" spans="2:10" ht="12.75">
      <c r="B17" s="384"/>
      <c r="C17" s="37" t="s">
        <v>380</v>
      </c>
      <c r="D17" s="274">
        <v>0.4</v>
      </c>
      <c r="E17" s="274">
        <v>1.2</v>
      </c>
      <c r="F17" s="274">
        <v>1.6</v>
      </c>
      <c r="G17" s="275">
        <v>118.2</v>
      </c>
      <c r="H17" s="276">
        <f t="shared" si="0"/>
        <v>3.384094754653131</v>
      </c>
      <c r="I17" s="276">
        <f t="shared" si="1"/>
        <v>10.15228426395939</v>
      </c>
      <c r="J17" s="277">
        <f t="shared" si="2"/>
        <v>13.536379018612523</v>
      </c>
    </row>
    <row r="18" spans="2:10" ht="13.5" thickBot="1">
      <c r="B18" s="385"/>
      <c r="C18" s="45" t="s">
        <v>381</v>
      </c>
      <c r="D18" s="278">
        <v>-0.75</v>
      </c>
      <c r="E18" s="278">
        <v>-1.5</v>
      </c>
      <c r="F18" s="278">
        <v>-2.25</v>
      </c>
      <c r="G18" s="279">
        <v>114.375</v>
      </c>
      <c r="H18" s="280">
        <f t="shared" si="0"/>
        <v>-6.557377049180328</v>
      </c>
      <c r="I18" s="280">
        <f t="shared" si="1"/>
        <v>-13.114754098360656</v>
      </c>
      <c r="J18" s="281">
        <f t="shared" si="2"/>
        <v>-19.672131147540984</v>
      </c>
    </row>
    <row r="19" spans="2:10" ht="13.5" thickBot="1">
      <c r="B19" s="282"/>
      <c r="C19" s="283"/>
      <c r="D19" s="284"/>
      <c r="E19" s="284"/>
      <c r="F19" s="284"/>
      <c r="G19" s="286"/>
      <c r="H19" s="285"/>
      <c r="I19" s="285"/>
      <c r="J19" s="285"/>
    </row>
    <row r="20" spans="2:10" ht="12.75">
      <c r="B20" s="383" t="s">
        <v>471</v>
      </c>
      <c r="C20" s="269" t="s">
        <v>378</v>
      </c>
      <c r="D20" s="270">
        <v>-30.4</v>
      </c>
      <c r="E20" s="270">
        <v>35.2</v>
      </c>
      <c r="F20" s="270">
        <v>4.8</v>
      </c>
      <c r="G20" s="271">
        <v>2912</v>
      </c>
      <c r="H20" s="272">
        <f t="shared" si="0"/>
        <v>-10.43956043956044</v>
      </c>
      <c r="I20" s="272">
        <f t="shared" si="1"/>
        <v>12.087912087912088</v>
      </c>
      <c r="J20" s="273">
        <f t="shared" si="2"/>
        <v>1.6483516483516483</v>
      </c>
    </row>
    <row r="21" spans="2:10" ht="12.75">
      <c r="B21" s="384"/>
      <c r="C21" s="37" t="s">
        <v>379</v>
      </c>
      <c r="D21" s="274">
        <v>-49.2</v>
      </c>
      <c r="E21" s="274">
        <v>38.4</v>
      </c>
      <c r="F21" s="274">
        <v>-10.8</v>
      </c>
      <c r="G21" s="275">
        <v>2912.6</v>
      </c>
      <c r="H21" s="276">
        <f t="shared" si="0"/>
        <v>-16.89212387557509</v>
      </c>
      <c r="I21" s="276">
        <f t="shared" si="1"/>
        <v>13.184096683375678</v>
      </c>
      <c r="J21" s="277">
        <f t="shared" si="2"/>
        <v>-3.7080271921994097</v>
      </c>
    </row>
    <row r="22" spans="2:10" ht="12.75">
      <c r="B22" s="384"/>
      <c r="C22" s="37" t="s">
        <v>380</v>
      </c>
      <c r="D22" s="274">
        <v>-38.4</v>
      </c>
      <c r="E22" s="274">
        <v>24.2</v>
      </c>
      <c r="F22" s="274">
        <v>-14.2</v>
      </c>
      <c r="G22" s="275">
        <v>2767.5</v>
      </c>
      <c r="H22" s="276">
        <f t="shared" si="0"/>
        <v>-13.875338753387535</v>
      </c>
      <c r="I22" s="276">
        <f t="shared" si="1"/>
        <v>8.74435411020777</v>
      </c>
      <c r="J22" s="277">
        <f t="shared" si="2"/>
        <v>-5.130984643179764</v>
      </c>
    </row>
    <row r="23" spans="2:10" ht="13.5" thickBot="1">
      <c r="B23" s="385"/>
      <c r="C23" s="45" t="s">
        <v>381</v>
      </c>
      <c r="D23" s="278">
        <v>-21</v>
      </c>
      <c r="E23" s="278">
        <v>37.25</v>
      </c>
      <c r="F23" s="278">
        <v>16.25</v>
      </c>
      <c r="G23" s="279">
        <v>2833.625</v>
      </c>
      <c r="H23" s="280">
        <f t="shared" si="0"/>
        <v>-7.411001808637346</v>
      </c>
      <c r="I23" s="280">
        <f t="shared" si="1"/>
        <v>13.14570558913053</v>
      </c>
      <c r="J23" s="281">
        <f t="shared" si="2"/>
        <v>5.734703780493184</v>
      </c>
    </row>
    <row r="24" spans="2:10" ht="13.5" thickBot="1">
      <c r="B24" s="282"/>
      <c r="C24" s="283"/>
      <c r="D24" s="284"/>
      <c r="E24" s="284"/>
      <c r="F24" s="284"/>
      <c r="G24" s="286"/>
      <c r="H24" s="285"/>
      <c r="I24" s="285"/>
      <c r="J24" s="285"/>
    </row>
    <row r="25" spans="2:10" ht="12.75">
      <c r="B25" s="383" t="s">
        <v>615</v>
      </c>
      <c r="C25" s="269" t="s">
        <v>378</v>
      </c>
      <c r="D25" s="287" t="s">
        <v>571</v>
      </c>
      <c r="E25" s="287" t="s">
        <v>571</v>
      </c>
      <c r="F25" s="287" t="s">
        <v>571</v>
      </c>
      <c r="G25" s="287" t="s">
        <v>571</v>
      </c>
      <c r="H25" s="288" t="s">
        <v>571</v>
      </c>
      <c r="I25" s="288" t="s">
        <v>571</v>
      </c>
      <c r="J25" s="289" t="s">
        <v>571</v>
      </c>
    </row>
    <row r="26" spans="2:10" ht="12.75">
      <c r="B26" s="384"/>
      <c r="C26" s="37" t="s">
        <v>379</v>
      </c>
      <c r="D26" s="274">
        <v>-0.2</v>
      </c>
      <c r="E26" s="274">
        <v>0.4</v>
      </c>
      <c r="F26" s="274">
        <v>0.2</v>
      </c>
      <c r="G26" s="275">
        <v>469.5</v>
      </c>
      <c r="H26" s="276">
        <f t="shared" si="0"/>
        <v>-0.42598509052183176</v>
      </c>
      <c r="I26" s="276">
        <f t="shared" si="1"/>
        <v>0.8519701810436635</v>
      </c>
      <c r="J26" s="277">
        <f t="shared" si="2"/>
        <v>0.42598509052183176</v>
      </c>
    </row>
    <row r="27" spans="2:10" ht="12.75">
      <c r="B27" s="384"/>
      <c r="C27" s="37" t="s">
        <v>380</v>
      </c>
      <c r="D27" s="274">
        <v>1.2</v>
      </c>
      <c r="E27" s="274">
        <v>23.8</v>
      </c>
      <c r="F27" s="274">
        <v>25</v>
      </c>
      <c r="G27" s="275">
        <v>623.3</v>
      </c>
      <c r="H27" s="276">
        <f t="shared" si="0"/>
        <v>1.9252366436707846</v>
      </c>
      <c r="I27" s="276">
        <f t="shared" si="1"/>
        <v>38.183860099470564</v>
      </c>
      <c r="J27" s="277">
        <f t="shared" si="2"/>
        <v>40.10909674314134</v>
      </c>
    </row>
    <row r="28" spans="2:10" ht="13.5" thickBot="1">
      <c r="B28" s="385"/>
      <c r="C28" s="45" t="s">
        <v>381</v>
      </c>
      <c r="D28" s="278">
        <v>2.75</v>
      </c>
      <c r="E28" s="278">
        <v>19</v>
      </c>
      <c r="F28" s="278">
        <v>21.75</v>
      </c>
      <c r="G28" s="279">
        <v>740.375</v>
      </c>
      <c r="H28" s="280">
        <f t="shared" si="0"/>
        <v>3.714333952388992</v>
      </c>
      <c r="I28" s="280">
        <f t="shared" si="1"/>
        <v>25.66267094377849</v>
      </c>
      <c r="J28" s="281">
        <f t="shared" si="2"/>
        <v>29.37700489616748</v>
      </c>
    </row>
    <row r="29" spans="2:10" ht="13.5" thickBot="1">
      <c r="B29" s="282"/>
      <c r="C29" s="283"/>
      <c r="D29" s="284"/>
      <c r="E29" s="284"/>
      <c r="F29" s="284"/>
      <c r="G29" s="286"/>
      <c r="H29" s="285"/>
      <c r="I29" s="285"/>
      <c r="J29" s="285"/>
    </row>
    <row r="30" spans="2:10" ht="12.75">
      <c r="B30" s="383" t="s">
        <v>616</v>
      </c>
      <c r="C30" s="269" t="s">
        <v>378</v>
      </c>
      <c r="D30" s="270">
        <v>-3.2</v>
      </c>
      <c r="E30" s="270">
        <v>-1.6</v>
      </c>
      <c r="F30" s="270">
        <v>-4.8</v>
      </c>
      <c r="G30" s="271">
        <v>287.2</v>
      </c>
      <c r="H30" s="272">
        <f t="shared" si="0"/>
        <v>-11.14206128133705</v>
      </c>
      <c r="I30" s="272">
        <f t="shared" si="1"/>
        <v>-5.571030640668525</v>
      </c>
      <c r="J30" s="273">
        <f t="shared" si="2"/>
        <v>-16.71309192200557</v>
      </c>
    </row>
    <row r="31" spans="2:10" ht="12.75">
      <c r="B31" s="384"/>
      <c r="C31" s="37" t="s">
        <v>379</v>
      </c>
      <c r="D31" s="274">
        <v>-2.8</v>
      </c>
      <c r="E31" s="274">
        <v>-3.4</v>
      </c>
      <c r="F31" s="274">
        <v>-6.2</v>
      </c>
      <c r="G31" s="275">
        <v>253.9</v>
      </c>
      <c r="H31" s="276">
        <f t="shared" si="0"/>
        <v>-11.027963765261912</v>
      </c>
      <c r="I31" s="276">
        <f t="shared" si="1"/>
        <v>-13.391098857818038</v>
      </c>
      <c r="J31" s="277">
        <f t="shared" si="2"/>
        <v>-24.419062623079952</v>
      </c>
    </row>
    <row r="32" spans="2:10" ht="12.75">
      <c r="B32" s="384"/>
      <c r="C32" s="37" t="s">
        <v>380</v>
      </c>
      <c r="D32" s="274">
        <v>-3.4</v>
      </c>
      <c r="E32" s="274">
        <v>-1</v>
      </c>
      <c r="F32" s="274">
        <v>-4.4</v>
      </c>
      <c r="G32" s="275">
        <v>210.2</v>
      </c>
      <c r="H32" s="276">
        <f t="shared" si="0"/>
        <v>-16.175071360608946</v>
      </c>
      <c r="I32" s="276">
        <f t="shared" si="1"/>
        <v>-4.757373929590866</v>
      </c>
      <c r="J32" s="277">
        <f t="shared" si="2"/>
        <v>-20.932445290199812</v>
      </c>
    </row>
    <row r="33" spans="2:10" ht="13.5" thickBot="1">
      <c r="B33" s="385"/>
      <c r="C33" s="45" t="s">
        <v>381</v>
      </c>
      <c r="D33" s="278">
        <v>-2</v>
      </c>
      <c r="E33" s="278">
        <v>3.75</v>
      </c>
      <c r="F33" s="278">
        <v>1.75</v>
      </c>
      <c r="G33" s="279">
        <v>214.125</v>
      </c>
      <c r="H33" s="280">
        <f t="shared" si="0"/>
        <v>-9.340338587273788</v>
      </c>
      <c r="I33" s="280">
        <f t="shared" si="1"/>
        <v>17.513134851138354</v>
      </c>
      <c r="J33" s="281">
        <f t="shared" si="2"/>
        <v>8.172796263864566</v>
      </c>
    </row>
    <row r="34" spans="2:10" ht="13.5" thickBot="1">
      <c r="B34" s="282"/>
      <c r="C34" s="283"/>
      <c r="D34" s="284"/>
      <c r="E34" s="284"/>
      <c r="F34" s="284"/>
      <c r="G34" s="286"/>
      <c r="H34" s="285"/>
      <c r="I34" s="285"/>
      <c r="J34" s="285"/>
    </row>
    <row r="35" spans="2:10" ht="12.75">
      <c r="B35" s="383" t="s">
        <v>470</v>
      </c>
      <c r="C35" s="269" t="s">
        <v>378</v>
      </c>
      <c r="D35" s="270">
        <v>5.8</v>
      </c>
      <c r="E35" s="270">
        <v>-4.2</v>
      </c>
      <c r="F35" s="270">
        <v>1.6</v>
      </c>
      <c r="G35" s="271">
        <v>2598.2</v>
      </c>
      <c r="H35" s="272">
        <f t="shared" si="0"/>
        <v>2.2323146793934265</v>
      </c>
      <c r="I35" s="272">
        <f t="shared" si="1"/>
        <v>-1.6165037333538606</v>
      </c>
      <c r="J35" s="273">
        <f t="shared" si="2"/>
        <v>0.615810946039566</v>
      </c>
    </row>
    <row r="36" spans="2:10" ht="12.75">
      <c r="B36" s="384"/>
      <c r="C36" s="37" t="s">
        <v>379</v>
      </c>
      <c r="D36" s="274">
        <v>-4</v>
      </c>
      <c r="E36" s="274">
        <v>17.4</v>
      </c>
      <c r="F36" s="274">
        <v>13.4</v>
      </c>
      <c r="G36" s="275">
        <v>2651.3</v>
      </c>
      <c r="H36" s="276">
        <f t="shared" si="0"/>
        <v>-1.5086938483008334</v>
      </c>
      <c r="I36" s="276">
        <f t="shared" si="1"/>
        <v>6.562818240108625</v>
      </c>
      <c r="J36" s="277">
        <f t="shared" si="2"/>
        <v>5.054124391807792</v>
      </c>
    </row>
    <row r="37" spans="2:10" ht="12.75">
      <c r="B37" s="384"/>
      <c r="C37" s="37" t="s">
        <v>380</v>
      </c>
      <c r="D37" s="274">
        <v>-3.6</v>
      </c>
      <c r="E37" s="274">
        <v>30.8</v>
      </c>
      <c r="F37" s="274">
        <v>27.2</v>
      </c>
      <c r="G37" s="275">
        <v>2649.2</v>
      </c>
      <c r="H37" s="276">
        <f t="shared" si="0"/>
        <v>-1.3589008002415826</v>
      </c>
      <c r="I37" s="276">
        <f t="shared" si="1"/>
        <v>11.626151290955761</v>
      </c>
      <c r="J37" s="277">
        <f t="shared" si="2"/>
        <v>10.267250490714178</v>
      </c>
    </row>
    <row r="38" spans="2:10" ht="13.5" thickBot="1">
      <c r="B38" s="385"/>
      <c r="C38" s="45" t="s">
        <v>381</v>
      </c>
      <c r="D38" s="278">
        <v>0</v>
      </c>
      <c r="E38" s="278">
        <v>29.5</v>
      </c>
      <c r="F38" s="278">
        <v>29.5</v>
      </c>
      <c r="G38" s="279">
        <v>2812</v>
      </c>
      <c r="H38" s="280">
        <f t="shared" si="0"/>
        <v>0</v>
      </c>
      <c r="I38" s="280">
        <f t="shared" si="1"/>
        <v>10.490753911806543</v>
      </c>
      <c r="J38" s="281">
        <f t="shared" si="2"/>
        <v>10.490753911806543</v>
      </c>
    </row>
    <row r="39" spans="2:10" ht="13.5" thickBot="1">
      <c r="B39" s="282"/>
      <c r="C39" s="283"/>
      <c r="D39" s="284"/>
      <c r="E39" s="284"/>
      <c r="F39" s="284"/>
      <c r="G39" s="286"/>
      <c r="H39" s="285"/>
      <c r="I39" s="285"/>
      <c r="J39" s="285"/>
    </row>
    <row r="40" spans="2:10" ht="12.75">
      <c r="B40" s="383" t="s">
        <v>613</v>
      </c>
      <c r="C40" s="269" t="s">
        <v>378</v>
      </c>
      <c r="D40" s="270">
        <v>8</v>
      </c>
      <c r="E40" s="270">
        <v>6.8</v>
      </c>
      <c r="F40" s="270">
        <v>14.8</v>
      </c>
      <c r="G40" s="271">
        <v>7138.4</v>
      </c>
      <c r="H40" s="272">
        <f t="shared" si="0"/>
        <v>1.120699316373417</v>
      </c>
      <c r="I40" s="272">
        <f t="shared" si="1"/>
        <v>0.9525944189174045</v>
      </c>
      <c r="J40" s="273">
        <f t="shared" si="2"/>
        <v>2.0732937352908216</v>
      </c>
    </row>
    <row r="41" spans="2:10" ht="12.75">
      <c r="B41" s="384"/>
      <c r="C41" s="37" t="s">
        <v>379</v>
      </c>
      <c r="D41" s="274">
        <v>4.2</v>
      </c>
      <c r="E41" s="274">
        <v>31.6</v>
      </c>
      <c r="F41" s="274">
        <v>35.8</v>
      </c>
      <c r="G41" s="275">
        <v>7304.1</v>
      </c>
      <c r="H41" s="276">
        <f t="shared" si="0"/>
        <v>0.575019509590504</v>
      </c>
      <c r="I41" s="276">
        <f t="shared" si="1"/>
        <v>4.326337262633316</v>
      </c>
      <c r="J41" s="277">
        <f t="shared" si="2"/>
        <v>4.901356772223819</v>
      </c>
    </row>
    <row r="42" spans="2:10" ht="12.75">
      <c r="B42" s="384"/>
      <c r="C42" s="37" t="s">
        <v>380</v>
      </c>
      <c r="D42" s="274">
        <v>-2.4</v>
      </c>
      <c r="E42" s="274">
        <v>21.8</v>
      </c>
      <c r="F42" s="274">
        <v>19.4</v>
      </c>
      <c r="G42" s="275">
        <v>7304.1</v>
      </c>
      <c r="H42" s="276">
        <f t="shared" si="0"/>
        <v>-0.3285825769088594</v>
      </c>
      <c r="I42" s="276">
        <f t="shared" si="1"/>
        <v>2.9846250735888065</v>
      </c>
      <c r="J42" s="277">
        <f t="shared" si="2"/>
        <v>2.6560424966799467</v>
      </c>
    </row>
    <row r="43" spans="2:10" ht="13.5" thickBot="1">
      <c r="B43" s="385"/>
      <c r="C43" s="45" t="s">
        <v>381</v>
      </c>
      <c r="D43" s="278">
        <v>21.5</v>
      </c>
      <c r="E43" s="278">
        <v>49.5</v>
      </c>
      <c r="F43" s="278">
        <v>71</v>
      </c>
      <c r="G43" s="279">
        <v>7507.5</v>
      </c>
      <c r="H43" s="280">
        <f t="shared" si="0"/>
        <v>2.8638028638028636</v>
      </c>
      <c r="I43" s="280">
        <f t="shared" si="1"/>
        <v>6.593406593406593</v>
      </c>
      <c r="J43" s="281">
        <f t="shared" si="2"/>
        <v>9.457209457209457</v>
      </c>
    </row>
    <row r="44" spans="2:10" ht="13.5" thickBot="1">
      <c r="B44" s="282"/>
      <c r="C44" s="283"/>
      <c r="D44" s="284"/>
      <c r="E44" s="284"/>
      <c r="F44" s="284"/>
      <c r="G44" s="286"/>
      <c r="H44" s="285"/>
      <c r="I44" s="285"/>
      <c r="J44" s="285"/>
    </row>
    <row r="45" spans="2:10" ht="12.75">
      <c r="B45" s="383" t="s">
        <v>644</v>
      </c>
      <c r="C45" s="269" t="s">
        <v>378</v>
      </c>
      <c r="D45" s="270">
        <v>0.6</v>
      </c>
      <c r="E45" s="270">
        <v>11.8</v>
      </c>
      <c r="F45" s="270">
        <v>12.4</v>
      </c>
      <c r="G45" s="271">
        <v>819</v>
      </c>
      <c r="H45" s="272">
        <f t="shared" si="0"/>
        <v>0.7326007326007326</v>
      </c>
      <c r="I45" s="272">
        <f t="shared" si="1"/>
        <v>14.407814407814408</v>
      </c>
      <c r="J45" s="273">
        <f t="shared" si="2"/>
        <v>15.14041514041514</v>
      </c>
    </row>
    <row r="46" spans="2:10" ht="12.75">
      <c r="B46" s="384"/>
      <c r="C46" s="37" t="s">
        <v>379</v>
      </c>
      <c r="D46" s="274">
        <v>1.6</v>
      </c>
      <c r="E46" s="274">
        <v>-0.4</v>
      </c>
      <c r="F46" s="274">
        <v>1.2</v>
      </c>
      <c r="G46" s="275">
        <v>863.8</v>
      </c>
      <c r="H46" s="276">
        <f t="shared" si="0"/>
        <v>1.852280620514008</v>
      </c>
      <c r="I46" s="276">
        <f t="shared" si="1"/>
        <v>-0.463070155128502</v>
      </c>
      <c r="J46" s="277">
        <f t="shared" si="2"/>
        <v>1.3892104653855057</v>
      </c>
    </row>
    <row r="47" spans="2:10" ht="12.75">
      <c r="B47" s="384"/>
      <c r="C47" s="37" t="s">
        <v>380</v>
      </c>
      <c r="D47" s="274">
        <v>1.4</v>
      </c>
      <c r="E47" s="274">
        <v>6.2</v>
      </c>
      <c r="F47" s="274">
        <v>7.6</v>
      </c>
      <c r="G47" s="275">
        <v>854.6</v>
      </c>
      <c r="H47" s="276">
        <f t="shared" si="0"/>
        <v>1.6381933068102033</v>
      </c>
      <c r="I47" s="276">
        <f t="shared" si="1"/>
        <v>7.254856073016616</v>
      </c>
      <c r="J47" s="277">
        <f t="shared" si="2"/>
        <v>8.89304937982682</v>
      </c>
    </row>
    <row r="48" spans="2:10" ht="13.5" thickBot="1">
      <c r="B48" s="385"/>
      <c r="C48" s="45" t="s">
        <v>381</v>
      </c>
      <c r="D48" s="278">
        <v>0.5</v>
      </c>
      <c r="E48" s="278">
        <v>6</v>
      </c>
      <c r="F48" s="278">
        <v>6.5</v>
      </c>
      <c r="G48" s="279">
        <v>891.25</v>
      </c>
      <c r="H48" s="280">
        <f t="shared" si="0"/>
        <v>0.5610098176718092</v>
      </c>
      <c r="I48" s="280">
        <f t="shared" si="1"/>
        <v>6.732117812061712</v>
      </c>
      <c r="J48" s="281">
        <f t="shared" si="2"/>
        <v>7.293127629733521</v>
      </c>
    </row>
    <row r="49" spans="2:10" ht="13.5" thickBot="1">
      <c r="B49" s="282"/>
      <c r="C49" s="283"/>
      <c r="D49" s="284"/>
      <c r="E49" s="284"/>
      <c r="F49" s="284"/>
      <c r="G49" s="286"/>
      <c r="H49" s="285"/>
      <c r="I49" s="285"/>
      <c r="J49" s="285"/>
    </row>
    <row r="50" spans="2:10" ht="12.75">
      <c r="B50" s="383" t="s">
        <v>617</v>
      </c>
      <c r="C50" s="269" t="s">
        <v>378</v>
      </c>
      <c r="D50" s="270">
        <v>12.4</v>
      </c>
      <c r="E50" s="270">
        <v>12</v>
      </c>
      <c r="F50" s="270">
        <v>24.4</v>
      </c>
      <c r="G50" s="271">
        <v>5756.6</v>
      </c>
      <c r="H50" s="272">
        <f t="shared" si="0"/>
        <v>2.1540492651912584</v>
      </c>
      <c r="I50" s="272">
        <f t="shared" si="1"/>
        <v>2.084563805023799</v>
      </c>
      <c r="J50" s="273">
        <f t="shared" si="2"/>
        <v>4.238613070215058</v>
      </c>
    </row>
    <row r="51" spans="2:10" ht="12.75">
      <c r="B51" s="384"/>
      <c r="C51" s="37" t="s">
        <v>379</v>
      </c>
      <c r="D51" s="274">
        <v>5.2</v>
      </c>
      <c r="E51" s="274">
        <v>44</v>
      </c>
      <c r="F51" s="274">
        <v>49.2</v>
      </c>
      <c r="G51" s="275">
        <v>5860</v>
      </c>
      <c r="H51" s="276">
        <f t="shared" si="0"/>
        <v>0.8873720136518771</v>
      </c>
      <c r="I51" s="276">
        <f t="shared" si="1"/>
        <v>7.508532423208191</v>
      </c>
      <c r="J51" s="277">
        <f t="shared" si="2"/>
        <v>8.395904436860068</v>
      </c>
    </row>
    <row r="52" spans="2:10" ht="12.75">
      <c r="B52" s="384"/>
      <c r="C52" s="37" t="s">
        <v>380</v>
      </c>
      <c r="D52" s="274">
        <v>13.4</v>
      </c>
      <c r="E52" s="274">
        <v>4.8</v>
      </c>
      <c r="F52" s="274">
        <v>18.2</v>
      </c>
      <c r="G52" s="275">
        <v>6018.1</v>
      </c>
      <c r="H52" s="276">
        <f t="shared" si="0"/>
        <v>2.2266163739386187</v>
      </c>
      <c r="I52" s="276">
        <f t="shared" si="1"/>
        <v>0.7975939249929379</v>
      </c>
      <c r="J52" s="277">
        <f t="shared" si="2"/>
        <v>3.024210298931556</v>
      </c>
    </row>
    <row r="53" spans="2:10" ht="13.5" thickBot="1">
      <c r="B53" s="385"/>
      <c r="C53" s="45" t="s">
        <v>381</v>
      </c>
      <c r="D53" s="278">
        <v>20.25</v>
      </c>
      <c r="E53" s="278">
        <v>1</v>
      </c>
      <c r="F53" s="278">
        <v>21.25</v>
      </c>
      <c r="G53" s="279">
        <v>6082.625</v>
      </c>
      <c r="H53" s="280">
        <f t="shared" si="0"/>
        <v>3.3291547645958777</v>
      </c>
      <c r="I53" s="280">
        <f t="shared" si="1"/>
        <v>0.1644027044244878</v>
      </c>
      <c r="J53" s="281">
        <f t="shared" si="2"/>
        <v>3.4935574690203657</v>
      </c>
    </row>
    <row r="54" spans="2:10" ht="13.5" thickBot="1">
      <c r="B54" s="282"/>
      <c r="C54" s="283"/>
      <c r="D54" s="284"/>
      <c r="E54" s="284"/>
      <c r="F54" s="284"/>
      <c r="G54" s="284"/>
      <c r="H54" s="285"/>
      <c r="I54" s="285"/>
      <c r="J54" s="285"/>
    </row>
    <row r="55" spans="2:10" ht="12.75">
      <c r="B55" s="383" t="s">
        <v>664</v>
      </c>
      <c r="C55" s="269" t="s">
        <v>378</v>
      </c>
      <c r="D55" s="270">
        <v>0</v>
      </c>
      <c r="E55" s="270">
        <v>1.2</v>
      </c>
      <c r="F55" s="270">
        <v>1.2</v>
      </c>
      <c r="G55" s="271">
        <v>3830.8</v>
      </c>
      <c r="H55" s="272">
        <f t="shared" si="0"/>
        <v>0</v>
      </c>
      <c r="I55" s="272">
        <f t="shared" si="1"/>
        <v>0.3132504959799519</v>
      </c>
      <c r="J55" s="273">
        <f t="shared" si="2"/>
        <v>0.3132504959799519</v>
      </c>
    </row>
    <row r="56" spans="2:10" ht="12.75">
      <c r="B56" s="384"/>
      <c r="C56" s="37" t="s">
        <v>379</v>
      </c>
      <c r="D56" s="274">
        <v>-9</v>
      </c>
      <c r="E56" s="274">
        <v>-10</v>
      </c>
      <c r="F56" s="274">
        <v>-19</v>
      </c>
      <c r="G56" s="275">
        <v>3804.5</v>
      </c>
      <c r="H56" s="276">
        <f t="shared" si="0"/>
        <v>-2.3656196609278486</v>
      </c>
      <c r="I56" s="276">
        <f t="shared" si="1"/>
        <v>-2.628466289919832</v>
      </c>
      <c r="J56" s="277">
        <f t="shared" si="2"/>
        <v>-4.994085950847681</v>
      </c>
    </row>
    <row r="57" spans="2:10" ht="12.75">
      <c r="B57" s="384"/>
      <c r="C57" s="37" t="s">
        <v>380</v>
      </c>
      <c r="D57" s="274">
        <v>-2.6</v>
      </c>
      <c r="E57" s="274">
        <v>10.2</v>
      </c>
      <c r="F57" s="274">
        <v>7.6</v>
      </c>
      <c r="G57" s="275">
        <v>3715.4</v>
      </c>
      <c r="H57" s="276">
        <f t="shared" si="0"/>
        <v>-0.6997900629811056</v>
      </c>
      <c r="I57" s="276">
        <f t="shared" si="1"/>
        <v>2.745330247079722</v>
      </c>
      <c r="J57" s="277">
        <f t="shared" si="2"/>
        <v>2.0455401840986163</v>
      </c>
    </row>
    <row r="58" spans="2:10" ht="13.5" thickBot="1">
      <c r="B58" s="385"/>
      <c r="C58" s="45" t="s">
        <v>381</v>
      </c>
      <c r="D58" s="278">
        <v>2.25</v>
      </c>
      <c r="E58" s="278">
        <v>17.75</v>
      </c>
      <c r="F58" s="278">
        <v>20</v>
      </c>
      <c r="G58" s="279">
        <v>3757.75</v>
      </c>
      <c r="H58" s="280">
        <f t="shared" si="0"/>
        <v>0.5987625573814117</v>
      </c>
      <c r="I58" s="280">
        <f t="shared" si="1"/>
        <v>4.723571286008915</v>
      </c>
      <c r="J58" s="281">
        <f t="shared" si="2"/>
        <v>5.322333843390327</v>
      </c>
    </row>
    <row r="59" spans="2:10" ht="13.5" thickBot="1">
      <c r="B59" s="282"/>
      <c r="C59" s="283"/>
      <c r="D59" s="284"/>
      <c r="E59" s="284"/>
      <c r="F59" s="284"/>
      <c r="G59" s="286"/>
      <c r="H59" s="285"/>
      <c r="I59" s="285"/>
      <c r="J59" s="285"/>
    </row>
    <row r="60" spans="2:10" ht="12.75">
      <c r="B60" s="383" t="s">
        <v>666</v>
      </c>
      <c r="C60" s="269" t="s">
        <v>378</v>
      </c>
      <c r="D60" s="270">
        <v>0.8</v>
      </c>
      <c r="E60" s="270">
        <v>-2</v>
      </c>
      <c r="F60" s="270">
        <v>-1.2</v>
      </c>
      <c r="G60" s="271">
        <v>83.6</v>
      </c>
      <c r="H60" s="272">
        <f t="shared" si="0"/>
        <v>9.569377990430624</v>
      </c>
      <c r="I60" s="272">
        <f t="shared" si="1"/>
        <v>-23.923444976076556</v>
      </c>
      <c r="J60" s="273">
        <f t="shared" si="2"/>
        <v>-14.354066985645934</v>
      </c>
    </row>
    <row r="61" spans="2:10" ht="12.75">
      <c r="B61" s="384"/>
      <c r="C61" s="37" t="s">
        <v>379</v>
      </c>
      <c r="D61" s="274">
        <v>-0.4</v>
      </c>
      <c r="E61" s="274">
        <v>-3.6</v>
      </c>
      <c r="F61" s="274">
        <v>-4</v>
      </c>
      <c r="G61" s="275">
        <v>70.2</v>
      </c>
      <c r="H61" s="276">
        <f t="shared" si="0"/>
        <v>-5.698005698005698</v>
      </c>
      <c r="I61" s="276">
        <f t="shared" si="1"/>
        <v>-51.28205128205128</v>
      </c>
      <c r="J61" s="277">
        <f t="shared" si="2"/>
        <v>-56.98005698005698</v>
      </c>
    </row>
    <row r="62" spans="2:10" ht="12.75">
      <c r="B62" s="384"/>
      <c r="C62" s="37" t="s">
        <v>380</v>
      </c>
      <c r="D62" s="274">
        <v>0.2</v>
      </c>
      <c r="E62" s="274">
        <v>-2</v>
      </c>
      <c r="F62" s="274">
        <v>-1.8</v>
      </c>
      <c r="G62" s="275">
        <v>81.1</v>
      </c>
      <c r="H62" s="276">
        <f t="shared" si="0"/>
        <v>2.4660912453760795</v>
      </c>
      <c r="I62" s="276">
        <f t="shared" si="1"/>
        <v>-24.66091245376079</v>
      </c>
      <c r="J62" s="277">
        <f t="shared" si="2"/>
        <v>-22.194821208384713</v>
      </c>
    </row>
    <row r="63" spans="2:10" ht="13.5" thickBot="1">
      <c r="B63" s="385"/>
      <c r="C63" s="45" t="s">
        <v>381</v>
      </c>
      <c r="D63" s="278">
        <v>-0.5</v>
      </c>
      <c r="E63" s="278">
        <v>1.5</v>
      </c>
      <c r="F63" s="278">
        <v>1</v>
      </c>
      <c r="G63" s="279">
        <v>75.5</v>
      </c>
      <c r="H63" s="280">
        <f t="shared" si="0"/>
        <v>-6.622516556291391</v>
      </c>
      <c r="I63" s="280">
        <f t="shared" si="1"/>
        <v>19.867549668874172</v>
      </c>
      <c r="J63" s="281">
        <f t="shared" si="2"/>
        <v>13.245033112582782</v>
      </c>
    </row>
    <row r="64" spans="2:10" ht="13.5" thickBot="1">
      <c r="B64" s="282"/>
      <c r="C64" s="283"/>
      <c r="D64" s="284"/>
      <c r="E64" s="284"/>
      <c r="F64" s="284"/>
      <c r="G64" s="284"/>
      <c r="H64" s="285"/>
      <c r="I64" s="285"/>
      <c r="J64" s="285"/>
    </row>
    <row r="65" spans="2:10" ht="12.75">
      <c r="B65" s="383" t="s">
        <v>638</v>
      </c>
      <c r="C65" s="269" t="s">
        <v>378</v>
      </c>
      <c r="D65" s="287" t="s">
        <v>571</v>
      </c>
      <c r="E65" s="287" t="s">
        <v>571</v>
      </c>
      <c r="F65" s="287" t="s">
        <v>571</v>
      </c>
      <c r="G65" s="287" t="s">
        <v>571</v>
      </c>
      <c r="H65" s="288" t="s">
        <v>571</v>
      </c>
      <c r="I65" s="288" t="s">
        <v>571</v>
      </c>
      <c r="J65" s="289" t="s">
        <v>571</v>
      </c>
    </row>
    <row r="66" spans="2:10" ht="12.75">
      <c r="B66" s="384"/>
      <c r="C66" s="37" t="s">
        <v>379</v>
      </c>
      <c r="D66" s="274">
        <v>1</v>
      </c>
      <c r="E66" s="274">
        <v>-1.6</v>
      </c>
      <c r="F66" s="274">
        <v>-0.6</v>
      </c>
      <c r="G66" s="275">
        <v>145.3</v>
      </c>
      <c r="H66" s="276">
        <f t="shared" si="0"/>
        <v>6.882312456985546</v>
      </c>
      <c r="I66" s="276">
        <f t="shared" si="1"/>
        <v>-11.011699931176874</v>
      </c>
      <c r="J66" s="277">
        <f t="shared" si="2"/>
        <v>-4.1293874741913275</v>
      </c>
    </row>
    <row r="67" spans="2:10" ht="12.75">
      <c r="B67" s="384"/>
      <c r="C67" s="37" t="s">
        <v>380</v>
      </c>
      <c r="D67" s="274">
        <v>-0.6</v>
      </c>
      <c r="E67" s="274">
        <v>-2.2</v>
      </c>
      <c r="F67" s="274">
        <v>-2.8</v>
      </c>
      <c r="G67" s="275">
        <v>139.2</v>
      </c>
      <c r="H67" s="276">
        <f t="shared" si="0"/>
        <v>-4.310344827586206</v>
      </c>
      <c r="I67" s="276">
        <f t="shared" si="1"/>
        <v>-15.804597701149428</v>
      </c>
      <c r="J67" s="277">
        <f t="shared" si="2"/>
        <v>-20.114942528735632</v>
      </c>
    </row>
    <row r="68" spans="2:10" ht="13.5" thickBot="1">
      <c r="B68" s="385"/>
      <c r="C68" s="45" t="s">
        <v>381</v>
      </c>
      <c r="D68" s="278">
        <v>1.25</v>
      </c>
      <c r="E68" s="278">
        <v>-0.25</v>
      </c>
      <c r="F68" s="278">
        <v>1</v>
      </c>
      <c r="G68" s="279">
        <v>131.75</v>
      </c>
      <c r="H68" s="280">
        <f t="shared" si="0"/>
        <v>9.487666034155597</v>
      </c>
      <c r="I68" s="280">
        <f t="shared" si="1"/>
        <v>-1.8975332068311195</v>
      </c>
      <c r="J68" s="281">
        <f t="shared" si="2"/>
        <v>7.590132827324478</v>
      </c>
    </row>
    <row r="69" spans="2:10" ht="13.5" thickBot="1">
      <c r="B69" s="282"/>
      <c r="C69" s="283"/>
      <c r="D69" s="284"/>
      <c r="E69" s="284"/>
      <c r="F69" s="284"/>
      <c r="G69" s="284"/>
      <c r="H69" s="285"/>
      <c r="I69" s="285"/>
      <c r="J69" s="285"/>
    </row>
    <row r="70" spans="2:10" s="290" customFormat="1" ht="12.75">
      <c r="B70" s="383" t="s">
        <v>608</v>
      </c>
      <c r="C70" s="269" t="s">
        <v>378</v>
      </c>
      <c r="D70" s="287" t="s">
        <v>571</v>
      </c>
      <c r="E70" s="287" t="s">
        <v>571</v>
      </c>
      <c r="F70" s="287" t="s">
        <v>571</v>
      </c>
      <c r="G70" s="287" t="s">
        <v>571</v>
      </c>
      <c r="H70" s="288" t="s">
        <v>571</v>
      </c>
      <c r="I70" s="288" t="s">
        <v>571</v>
      </c>
      <c r="J70" s="289" t="s">
        <v>571</v>
      </c>
    </row>
    <row r="71" spans="2:10" ht="12.75">
      <c r="B71" s="384"/>
      <c r="C71" s="37" t="s">
        <v>379</v>
      </c>
      <c r="D71" s="274">
        <v>-0.6</v>
      </c>
      <c r="E71" s="274">
        <v>3.6</v>
      </c>
      <c r="F71" s="274">
        <v>3</v>
      </c>
      <c r="G71" s="291">
        <v>341.7</v>
      </c>
      <c r="H71" s="276">
        <f t="shared" si="0"/>
        <v>-1.7559262510974538</v>
      </c>
      <c r="I71" s="276">
        <f t="shared" si="1"/>
        <v>10.535557506584725</v>
      </c>
      <c r="J71" s="277">
        <f t="shared" si="2"/>
        <v>8.77963125548727</v>
      </c>
    </row>
    <row r="72" spans="2:10" ht="12.75">
      <c r="B72" s="384"/>
      <c r="C72" s="37" t="s">
        <v>380</v>
      </c>
      <c r="D72" s="274">
        <v>-0.4</v>
      </c>
      <c r="E72" s="274">
        <v>18.4</v>
      </c>
      <c r="F72" s="274">
        <v>18</v>
      </c>
      <c r="G72" s="291">
        <v>342.2</v>
      </c>
      <c r="H72" s="276">
        <f t="shared" si="0"/>
        <v>-1.168907071887785</v>
      </c>
      <c r="I72" s="276">
        <f t="shared" si="1"/>
        <v>53.7697253068381</v>
      </c>
      <c r="J72" s="277">
        <f t="shared" si="2"/>
        <v>52.600818234950324</v>
      </c>
    </row>
    <row r="73" spans="2:10" ht="13.5" thickBot="1">
      <c r="B73" s="385"/>
      <c r="C73" s="45" t="s">
        <v>381</v>
      </c>
      <c r="D73" s="278">
        <v>0.25</v>
      </c>
      <c r="E73" s="278">
        <v>13.25</v>
      </c>
      <c r="F73" s="278">
        <v>13.5</v>
      </c>
      <c r="G73" s="292">
        <v>423.75</v>
      </c>
      <c r="H73" s="280">
        <f t="shared" si="0"/>
        <v>0.5899705014749262</v>
      </c>
      <c r="I73" s="280">
        <f t="shared" si="1"/>
        <v>31.26843657817109</v>
      </c>
      <c r="J73" s="281">
        <f t="shared" si="2"/>
        <v>31.858407079646017</v>
      </c>
    </row>
    <row r="74" spans="2:10" ht="13.5" thickBot="1">
      <c r="B74" s="282"/>
      <c r="C74" s="283"/>
      <c r="D74" s="284"/>
      <c r="E74" s="284"/>
      <c r="F74" s="284"/>
      <c r="G74" s="293"/>
      <c r="H74" s="285"/>
      <c r="I74" s="285"/>
      <c r="J74" s="285"/>
    </row>
    <row r="75" spans="2:10" ht="12.75">
      <c r="B75" s="383" t="s">
        <v>645</v>
      </c>
      <c r="C75" s="269" t="s">
        <v>378</v>
      </c>
      <c r="D75" s="270">
        <v>-1.6</v>
      </c>
      <c r="E75" s="270">
        <v>9.8</v>
      </c>
      <c r="F75" s="270">
        <v>8.2</v>
      </c>
      <c r="G75" s="271">
        <v>161.5</v>
      </c>
      <c r="H75" s="272">
        <f aca="true" t="shared" si="3" ref="H75:H138">(D75/G75)*1000</f>
        <v>-9.907120743034056</v>
      </c>
      <c r="I75" s="272">
        <f aca="true" t="shared" si="4" ref="I75:I138">(E75/G75)*1000</f>
        <v>60.681114551083596</v>
      </c>
      <c r="J75" s="273">
        <f aca="true" t="shared" si="5" ref="J75:J138">(F75/G75)*1000</f>
        <v>50.77399380804953</v>
      </c>
    </row>
    <row r="76" spans="2:10" ht="12.75">
      <c r="B76" s="384"/>
      <c r="C76" s="37" t="s">
        <v>379</v>
      </c>
      <c r="D76" s="274">
        <v>0.4</v>
      </c>
      <c r="E76" s="274">
        <v>3.2</v>
      </c>
      <c r="F76" s="274">
        <v>3.6</v>
      </c>
      <c r="G76" s="275">
        <v>194.8</v>
      </c>
      <c r="H76" s="276">
        <f t="shared" si="3"/>
        <v>2.053388090349076</v>
      </c>
      <c r="I76" s="276">
        <f t="shared" si="4"/>
        <v>16.42710472279261</v>
      </c>
      <c r="J76" s="277">
        <f t="shared" si="5"/>
        <v>18.480492813141684</v>
      </c>
    </row>
    <row r="77" spans="2:10" ht="12.75">
      <c r="B77" s="384"/>
      <c r="C77" s="37" t="s">
        <v>380</v>
      </c>
      <c r="D77" s="274">
        <v>-1.2</v>
      </c>
      <c r="E77" s="274">
        <v>11.6</v>
      </c>
      <c r="F77" s="274">
        <v>10.4</v>
      </c>
      <c r="G77" s="275">
        <v>230.4</v>
      </c>
      <c r="H77" s="276">
        <f t="shared" si="3"/>
        <v>-5.208333333333333</v>
      </c>
      <c r="I77" s="276">
        <f t="shared" si="4"/>
        <v>50.347222222222214</v>
      </c>
      <c r="J77" s="277">
        <f t="shared" si="5"/>
        <v>45.138888888888886</v>
      </c>
    </row>
    <row r="78" spans="2:10" ht="13.5" thickBot="1">
      <c r="B78" s="385"/>
      <c r="C78" s="45" t="s">
        <v>381</v>
      </c>
      <c r="D78" s="278">
        <v>0</v>
      </c>
      <c r="E78" s="278">
        <v>9.25</v>
      </c>
      <c r="F78" s="278">
        <v>9.25</v>
      </c>
      <c r="G78" s="279">
        <v>269.875</v>
      </c>
      <c r="H78" s="280">
        <f t="shared" si="3"/>
        <v>0</v>
      </c>
      <c r="I78" s="280">
        <f t="shared" si="4"/>
        <v>34.27512737378416</v>
      </c>
      <c r="J78" s="281">
        <f t="shared" si="5"/>
        <v>34.27512737378416</v>
      </c>
    </row>
    <row r="79" spans="2:10" ht="13.5" thickBot="1">
      <c r="B79" s="282"/>
      <c r="C79" s="283"/>
      <c r="D79" s="284"/>
      <c r="E79" s="284"/>
      <c r="F79" s="284"/>
      <c r="G79" s="286"/>
      <c r="H79" s="285"/>
      <c r="I79" s="285"/>
      <c r="J79" s="285"/>
    </row>
    <row r="80" spans="2:10" ht="12.75">
      <c r="B80" s="383" t="s">
        <v>647</v>
      </c>
      <c r="C80" s="269" t="s">
        <v>378</v>
      </c>
      <c r="D80" s="270">
        <v>1.4</v>
      </c>
      <c r="E80" s="270">
        <v>-2</v>
      </c>
      <c r="F80" s="270">
        <v>-0.6</v>
      </c>
      <c r="G80" s="271">
        <v>663.9</v>
      </c>
      <c r="H80" s="272">
        <f t="shared" si="3"/>
        <v>2.1087513179695736</v>
      </c>
      <c r="I80" s="272">
        <f t="shared" si="4"/>
        <v>-3.0125018828136767</v>
      </c>
      <c r="J80" s="273">
        <f t="shared" si="5"/>
        <v>-0.9037505648441031</v>
      </c>
    </row>
    <row r="81" spans="2:10" ht="12.75">
      <c r="B81" s="384"/>
      <c r="C81" s="37" t="s">
        <v>379</v>
      </c>
      <c r="D81" s="274">
        <v>-3</v>
      </c>
      <c r="E81" s="274">
        <v>1.2</v>
      </c>
      <c r="F81" s="274">
        <v>-1.8</v>
      </c>
      <c r="G81" s="275">
        <v>662.9</v>
      </c>
      <c r="H81" s="276">
        <f t="shared" si="3"/>
        <v>-4.5255694674913265</v>
      </c>
      <c r="I81" s="276">
        <f t="shared" si="4"/>
        <v>1.8102277869965304</v>
      </c>
      <c r="J81" s="277">
        <f t="shared" si="5"/>
        <v>-2.715341680494796</v>
      </c>
    </row>
    <row r="82" spans="2:10" ht="12.75">
      <c r="B82" s="384"/>
      <c r="C82" s="37" t="s">
        <v>380</v>
      </c>
      <c r="D82" s="274">
        <v>-1.4</v>
      </c>
      <c r="E82" s="274">
        <v>11</v>
      </c>
      <c r="F82" s="274">
        <v>9.6</v>
      </c>
      <c r="G82" s="275">
        <v>669.2</v>
      </c>
      <c r="H82" s="276">
        <f t="shared" si="3"/>
        <v>-2.092050209205021</v>
      </c>
      <c r="I82" s="276">
        <f t="shared" si="4"/>
        <v>16.437537358039446</v>
      </c>
      <c r="J82" s="277">
        <f t="shared" si="5"/>
        <v>14.345487148834428</v>
      </c>
    </row>
    <row r="83" spans="2:10" ht="13.5" thickBot="1">
      <c r="B83" s="385"/>
      <c r="C83" s="45" t="s">
        <v>381</v>
      </c>
      <c r="D83" s="278">
        <v>-1.25</v>
      </c>
      <c r="E83" s="278">
        <v>18.75</v>
      </c>
      <c r="F83" s="278">
        <v>17.5</v>
      </c>
      <c r="G83" s="279">
        <v>730.5</v>
      </c>
      <c r="H83" s="280">
        <f t="shared" si="3"/>
        <v>-1.7111567419575633</v>
      </c>
      <c r="I83" s="280">
        <f t="shared" si="4"/>
        <v>25.66735112936345</v>
      </c>
      <c r="J83" s="281">
        <f t="shared" si="5"/>
        <v>23.956194387405887</v>
      </c>
    </row>
    <row r="84" spans="2:10" ht="13.5" thickBot="1">
      <c r="B84" s="282"/>
      <c r="C84" s="283"/>
      <c r="D84" s="284"/>
      <c r="E84" s="284"/>
      <c r="F84" s="284"/>
      <c r="G84" s="284"/>
      <c r="H84" s="285"/>
      <c r="I84" s="285"/>
      <c r="J84" s="285"/>
    </row>
    <row r="85" spans="2:10" ht="12.75">
      <c r="B85" s="383" t="s">
        <v>640</v>
      </c>
      <c r="C85" s="269" t="s">
        <v>378</v>
      </c>
      <c r="D85" s="270">
        <v>10.8</v>
      </c>
      <c r="E85" s="270">
        <v>-118</v>
      </c>
      <c r="F85" s="270">
        <v>-107.2</v>
      </c>
      <c r="G85" s="271">
        <v>101246.4</v>
      </c>
      <c r="H85" s="272">
        <f t="shared" si="3"/>
        <v>0.10667045939411181</v>
      </c>
      <c r="I85" s="272">
        <f t="shared" si="4"/>
        <v>-1.1654735378245549</v>
      </c>
      <c r="J85" s="273">
        <f t="shared" si="5"/>
        <v>-1.058803078430443</v>
      </c>
    </row>
    <row r="86" spans="2:10" ht="12.75">
      <c r="B86" s="384"/>
      <c r="C86" s="37" t="s">
        <v>379</v>
      </c>
      <c r="D86" s="274">
        <v>-105</v>
      </c>
      <c r="E86" s="274">
        <v>-184.8</v>
      </c>
      <c r="F86" s="274">
        <v>-289.8</v>
      </c>
      <c r="G86" s="275">
        <v>99933.3</v>
      </c>
      <c r="H86" s="276">
        <f t="shared" si="3"/>
        <v>-1.050700817445236</v>
      </c>
      <c r="I86" s="276">
        <f t="shared" si="4"/>
        <v>-1.8492334387036153</v>
      </c>
      <c r="J86" s="277">
        <f t="shared" si="5"/>
        <v>-2.899934256148851</v>
      </c>
    </row>
    <row r="87" spans="2:10" ht="12.75">
      <c r="B87" s="384"/>
      <c r="C87" s="37" t="s">
        <v>380</v>
      </c>
      <c r="D87" s="274">
        <v>-17</v>
      </c>
      <c r="E87" s="274">
        <v>-229.4</v>
      </c>
      <c r="F87" s="274">
        <v>-246.4</v>
      </c>
      <c r="G87" s="275">
        <v>97958.6</v>
      </c>
      <c r="H87" s="276">
        <f t="shared" si="3"/>
        <v>-0.17354270069192496</v>
      </c>
      <c r="I87" s="276">
        <f t="shared" si="4"/>
        <v>-2.3418056199251516</v>
      </c>
      <c r="J87" s="277">
        <f t="shared" si="5"/>
        <v>-2.515348320617077</v>
      </c>
    </row>
    <row r="88" spans="2:10" ht="13.5" thickBot="1">
      <c r="B88" s="385"/>
      <c r="C88" s="45" t="s">
        <v>381</v>
      </c>
      <c r="D88" s="278">
        <v>203.5</v>
      </c>
      <c r="E88" s="278">
        <v>715.25</v>
      </c>
      <c r="F88" s="278">
        <v>918.75</v>
      </c>
      <c r="G88" s="279">
        <v>99800.875</v>
      </c>
      <c r="H88" s="280">
        <f t="shared" si="3"/>
        <v>2.039060278780121</v>
      </c>
      <c r="I88" s="280">
        <f t="shared" si="4"/>
        <v>7.166770832420057</v>
      </c>
      <c r="J88" s="281">
        <f t="shared" si="5"/>
        <v>9.205831111200176</v>
      </c>
    </row>
    <row r="89" spans="2:10" ht="13.5" thickBot="1">
      <c r="B89" s="282"/>
      <c r="C89" s="283"/>
      <c r="D89" s="284"/>
      <c r="E89" s="284"/>
      <c r="F89" s="284"/>
      <c r="G89" s="284"/>
      <c r="H89" s="285"/>
      <c r="I89" s="285"/>
      <c r="J89" s="285"/>
    </row>
    <row r="90" spans="2:10" ht="12.75">
      <c r="B90" s="383" t="s">
        <v>641</v>
      </c>
      <c r="C90" s="269" t="s">
        <v>378</v>
      </c>
      <c r="D90" s="270">
        <v>-0.2</v>
      </c>
      <c r="E90" s="270">
        <v>17.8</v>
      </c>
      <c r="F90" s="270">
        <v>17.6</v>
      </c>
      <c r="G90" s="271">
        <v>928.2</v>
      </c>
      <c r="H90" s="272">
        <f t="shared" si="3"/>
        <v>-0.2154708037060978</v>
      </c>
      <c r="I90" s="272">
        <f t="shared" si="4"/>
        <v>19.17690152984271</v>
      </c>
      <c r="J90" s="273">
        <f t="shared" si="5"/>
        <v>18.961430726136612</v>
      </c>
    </row>
    <row r="91" spans="2:10" ht="12.75">
      <c r="B91" s="384"/>
      <c r="C91" s="37" t="s">
        <v>379</v>
      </c>
      <c r="D91" s="274">
        <v>-0.8</v>
      </c>
      <c r="E91" s="274">
        <v>19.2</v>
      </c>
      <c r="F91" s="274">
        <v>18.4</v>
      </c>
      <c r="G91" s="275">
        <v>1008.6</v>
      </c>
      <c r="H91" s="276">
        <f t="shared" si="3"/>
        <v>-0.793178663493952</v>
      </c>
      <c r="I91" s="276">
        <f t="shared" si="4"/>
        <v>19.036287923854847</v>
      </c>
      <c r="J91" s="277">
        <f t="shared" si="5"/>
        <v>18.243109260360892</v>
      </c>
    </row>
    <row r="92" spans="2:10" ht="12.75">
      <c r="B92" s="384"/>
      <c r="C92" s="37" t="s">
        <v>380</v>
      </c>
      <c r="D92" s="274">
        <v>0.4</v>
      </c>
      <c r="E92" s="274">
        <v>20.8</v>
      </c>
      <c r="F92" s="274">
        <v>21.2</v>
      </c>
      <c r="G92" s="275">
        <v>1123.8</v>
      </c>
      <c r="H92" s="276">
        <f t="shared" si="3"/>
        <v>0.35593521978999826</v>
      </c>
      <c r="I92" s="276">
        <f t="shared" si="4"/>
        <v>18.50863142907991</v>
      </c>
      <c r="J92" s="277">
        <f t="shared" si="5"/>
        <v>18.864566648869904</v>
      </c>
    </row>
    <row r="93" spans="2:10" ht="13.5" thickBot="1">
      <c r="B93" s="385"/>
      <c r="C93" s="45" t="s">
        <v>381</v>
      </c>
      <c r="D93" s="278">
        <v>6.5</v>
      </c>
      <c r="E93" s="278">
        <v>32.5</v>
      </c>
      <c r="F93" s="278">
        <v>39</v>
      </c>
      <c r="G93" s="279">
        <v>1242.75</v>
      </c>
      <c r="H93" s="280">
        <f t="shared" si="3"/>
        <v>5.230335948501308</v>
      </c>
      <c r="I93" s="280">
        <f t="shared" si="4"/>
        <v>26.151679742506538</v>
      </c>
      <c r="J93" s="281">
        <f t="shared" si="5"/>
        <v>31.382015691007847</v>
      </c>
    </row>
    <row r="94" spans="2:10" ht="13.5" thickBot="1">
      <c r="B94" s="282"/>
      <c r="C94" s="283"/>
      <c r="D94" s="284"/>
      <c r="E94" s="284"/>
      <c r="F94" s="284"/>
      <c r="G94" s="286"/>
      <c r="H94" s="285"/>
      <c r="I94" s="285"/>
      <c r="J94" s="285"/>
    </row>
    <row r="95" spans="2:10" ht="12.75">
      <c r="B95" s="383" t="s">
        <v>612</v>
      </c>
      <c r="C95" s="269" t="s">
        <v>378</v>
      </c>
      <c r="D95" s="287" t="s">
        <v>571</v>
      </c>
      <c r="E95" s="287" t="s">
        <v>571</v>
      </c>
      <c r="F95" s="287" t="s">
        <v>571</v>
      </c>
      <c r="G95" s="271"/>
      <c r="H95" s="272" t="s">
        <v>571</v>
      </c>
      <c r="I95" s="272" t="s">
        <v>571</v>
      </c>
      <c r="J95" s="273" t="s">
        <v>571</v>
      </c>
    </row>
    <row r="96" spans="2:10" ht="12.75">
      <c r="B96" s="384"/>
      <c r="C96" s="37" t="s">
        <v>379</v>
      </c>
      <c r="D96" s="274">
        <v>0.6</v>
      </c>
      <c r="E96" s="274">
        <v>5.8</v>
      </c>
      <c r="F96" s="274">
        <v>6.4</v>
      </c>
      <c r="G96" s="275">
        <v>571</v>
      </c>
      <c r="H96" s="276">
        <f t="shared" si="3"/>
        <v>1.0507880910683012</v>
      </c>
      <c r="I96" s="276">
        <f t="shared" si="4"/>
        <v>10.157618213660244</v>
      </c>
      <c r="J96" s="277">
        <f t="shared" si="5"/>
        <v>11.208406304728546</v>
      </c>
    </row>
    <row r="97" spans="2:10" ht="12.75">
      <c r="B97" s="384"/>
      <c r="C97" s="37" t="s">
        <v>380</v>
      </c>
      <c r="D97" s="274">
        <v>2.2</v>
      </c>
      <c r="E97" s="274">
        <v>20.4</v>
      </c>
      <c r="F97" s="274">
        <v>22.6</v>
      </c>
      <c r="G97" s="275">
        <v>699.3</v>
      </c>
      <c r="H97" s="276">
        <f t="shared" si="3"/>
        <v>3.1460031460031463</v>
      </c>
      <c r="I97" s="276">
        <f t="shared" si="4"/>
        <v>29.17202917202917</v>
      </c>
      <c r="J97" s="277">
        <f t="shared" si="5"/>
        <v>32.31803231803232</v>
      </c>
    </row>
    <row r="98" spans="2:10" ht="13.5" thickBot="1">
      <c r="B98" s="385"/>
      <c r="C98" s="45" t="s">
        <v>381</v>
      </c>
      <c r="D98" s="278">
        <v>1.25</v>
      </c>
      <c r="E98" s="278">
        <v>11.25</v>
      </c>
      <c r="F98" s="278">
        <v>12.5</v>
      </c>
      <c r="G98" s="279">
        <v>789.5</v>
      </c>
      <c r="H98" s="280">
        <f t="shared" si="3"/>
        <v>1.5832805573147564</v>
      </c>
      <c r="I98" s="280">
        <f t="shared" si="4"/>
        <v>14.249525015832806</v>
      </c>
      <c r="J98" s="281">
        <f t="shared" si="5"/>
        <v>15.832805573147562</v>
      </c>
    </row>
    <row r="99" spans="2:10" ht="13.5" thickBot="1">
      <c r="B99" s="282"/>
      <c r="C99" s="283"/>
      <c r="D99" s="284"/>
      <c r="E99" s="284"/>
      <c r="F99" s="284"/>
      <c r="G99" s="286"/>
      <c r="H99" s="285"/>
      <c r="I99" s="285"/>
      <c r="J99" s="285"/>
    </row>
    <row r="100" spans="2:10" ht="12.75">
      <c r="B100" s="383" t="s">
        <v>207</v>
      </c>
      <c r="C100" s="269" t="s">
        <v>378</v>
      </c>
      <c r="D100" s="270">
        <v>-4</v>
      </c>
      <c r="E100" s="270">
        <v>0.4</v>
      </c>
      <c r="F100" s="270">
        <v>-3.6</v>
      </c>
      <c r="G100" s="271">
        <v>406.2</v>
      </c>
      <c r="H100" s="272">
        <f t="shared" si="3"/>
        <v>-9.847365829640571</v>
      </c>
      <c r="I100" s="272">
        <f t="shared" si="4"/>
        <v>0.9847365829640572</v>
      </c>
      <c r="J100" s="273">
        <f t="shared" si="5"/>
        <v>-8.862629246676514</v>
      </c>
    </row>
    <row r="101" spans="2:10" ht="12.75">
      <c r="B101" s="384"/>
      <c r="C101" s="37" t="s">
        <v>379</v>
      </c>
      <c r="D101" s="274">
        <v>-4.8</v>
      </c>
      <c r="E101" s="274">
        <v>14.4</v>
      </c>
      <c r="F101" s="274">
        <v>9.6</v>
      </c>
      <c r="G101" s="275">
        <v>442.2</v>
      </c>
      <c r="H101" s="276">
        <f t="shared" si="3"/>
        <v>-10.854816824966077</v>
      </c>
      <c r="I101" s="276">
        <f t="shared" si="4"/>
        <v>32.56445047489824</v>
      </c>
      <c r="J101" s="277">
        <f t="shared" si="5"/>
        <v>21.709633649932154</v>
      </c>
    </row>
    <row r="102" spans="2:10" ht="12.75">
      <c r="B102" s="384"/>
      <c r="C102" s="37" t="s">
        <v>380</v>
      </c>
      <c r="D102" s="274">
        <v>-0.6</v>
      </c>
      <c r="E102" s="274">
        <v>22.4</v>
      </c>
      <c r="F102" s="274">
        <v>21.8</v>
      </c>
      <c r="G102" s="275">
        <v>493.3</v>
      </c>
      <c r="H102" s="276">
        <f t="shared" si="3"/>
        <v>-1.2162983985404419</v>
      </c>
      <c r="I102" s="276">
        <f t="shared" si="4"/>
        <v>45.40847354550983</v>
      </c>
      <c r="J102" s="277">
        <f t="shared" si="5"/>
        <v>44.19217514696939</v>
      </c>
    </row>
    <row r="103" spans="2:10" ht="13.5" thickBot="1">
      <c r="B103" s="385"/>
      <c r="C103" s="45" t="s">
        <v>381</v>
      </c>
      <c r="D103" s="278">
        <v>0</v>
      </c>
      <c r="E103" s="278">
        <v>17.5</v>
      </c>
      <c r="F103" s="278">
        <v>17.5</v>
      </c>
      <c r="G103" s="279">
        <v>590</v>
      </c>
      <c r="H103" s="280">
        <f t="shared" si="3"/>
        <v>0</v>
      </c>
      <c r="I103" s="280">
        <f t="shared" si="4"/>
        <v>29.661016949152543</v>
      </c>
      <c r="J103" s="281">
        <f t="shared" si="5"/>
        <v>29.661016949152543</v>
      </c>
    </row>
    <row r="104" spans="2:10" ht="13.5" thickBot="1">
      <c r="B104" s="282"/>
      <c r="C104" s="283"/>
      <c r="D104" s="284"/>
      <c r="E104" s="284"/>
      <c r="F104" s="284"/>
      <c r="G104" s="286"/>
      <c r="H104" s="285"/>
      <c r="I104" s="285"/>
      <c r="J104" s="285"/>
    </row>
    <row r="105" spans="2:10" ht="12.75">
      <c r="B105" s="383" t="s">
        <v>646</v>
      </c>
      <c r="C105" s="269" t="s">
        <v>378</v>
      </c>
      <c r="D105" s="270">
        <v>3.6</v>
      </c>
      <c r="E105" s="270">
        <v>10</v>
      </c>
      <c r="F105" s="270">
        <v>13.6</v>
      </c>
      <c r="G105" s="271">
        <v>939.6</v>
      </c>
      <c r="H105" s="272">
        <f t="shared" si="3"/>
        <v>3.8314176245210727</v>
      </c>
      <c r="I105" s="272">
        <f t="shared" si="4"/>
        <v>10.642826734780758</v>
      </c>
      <c r="J105" s="273">
        <f t="shared" si="5"/>
        <v>14.47424435930183</v>
      </c>
    </row>
    <row r="106" spans="2:10" ht="12.75">
      <c r="B106" s="384"/>
      <c r="C106" s="37" t="s">
        <v>379</v>
      </c>
      <c r="D106" s="274">
        <v>-4.2</v>
      </c>
      <c r="E106" s="274">
        <v>4.8</v>
      </c>
      <c r="F106" s="274">
        <v>0.6</v>
      </c>
      <c r="G106" s="275">
        <v>974.5</v>
      </c>
      <c r="H106" s="276">
        <f t="shared" si="3"/>
        <v>-4.3099025141098</v>
      </c>
      <c r="I106" s="276">
        <f t="shared" si="4"/>
        <v>4.925602873268343</v>
      </c>
      <c r="J106" s="277">
        <f t="shared" si="5"/>
        <v>0.6157003591585428</v>
      </c>
    </row>
    <row r="107" spans="2:10" ht="12.75">
      <c r="B107" s="384"/>
      <c r="C107" s="37" t="s">
        <v>380</v>
      </c>
      <c r="D107" s="274">
        <v>2.4</v>
      </c>
      <c r="E107" s="274">
        <v>4.6</v>
      </c>
      <c r="F107" s="274">
        <v>7</v>
      </c>
      <c r="G107" s="275">
        <v>994.9</v>
      </c>
      <c r="H107" s="276">
        <f t="shared" si="3"/>
        <v>2.4123027439943714</v>
      </c>
      <c r="I107" s="276">
        <f t="shared" si="4"/>
        <v>4.623580259322544</v>
      </c>
      <c r="J107" s="277">
        <f t="shared" si="5"/>
        <v>7.035883003316917</v>
      </c>
    </row>
    <row r="108" spans="2:10" ht="13.5" thickBot="1">
      <c r="B108" s="385"/>
      <c r="C108" s="45" t="s">
        <v>381</v>
      </c>
      <c r="D108" s="278">
        <v>2.75</v>
      </c>
      <c r="E108" s="278">
        <v>16</v>
      </c>
      <c r="F108" s="278">
        <v>18.75</v>
      </c>
      <c r="G108" s="279">
        <v>1054.125</v>
      </c>
      <c r="H108" s="280">
        <f t="shared" si="3"/>
        <v>2.608798766749674</v>
      </c>
      <c r="I108" s="280">
        <f t="shared" si="4"/>
        <v>15.178465551998102</v>
      </c>
      <c r="J108" s="281">
        <f t="shared" si="5"/>
        <v>17.787264318747773</v>
      </c>
    </row>
    <row r="109" spans="2:10" ht="13.5" thickBot="1">
      <c r="B109" s="282"/>
      <c r="C109" s="283"/>
      <c r="D109" s="284"/>
      <c r="E109" s="284"/>
      <c r="F109" s="284"/>
      <c r="G109" s="286"/>
      <c r="H109" s="285"/>
      <c r="I109" s="285"/>
      <c r="J109" s="285"/>
    </row>
    <row r="110" spans="2:10" ht="12.75">
      <c r="B110" s="383" t="s">
        <v>620</v>
      </c>
      <c r="C110" s="269" t="s">
        <v>378</v>
      </c>
      <c r="D110" s="270">
        <v>-3</v>
      </c>
      <c r="E110" s="270">
        <v>3.2</v>
      </c>
      <c r="F110" s="270">
        <v>0.2</v>
      </c>
      <c r="G110" s="271">
        <v>255.3</v>
      </c>
      <c r="H110" s="272">
        <f t="shared" si="3"/>
        <v>-11.750881316098708</v>
      </c>
      <c r="I110" s="272">
        <f t="shared" si="4"/>
        <v>12.53427340383862</v>
      </c>
      <c r="J110" s="273">
        <f t="shared" si="5"/>
        <v>0.7833920877399138</v>
      </c>
    </row>
    <row r="111" spans="2:10" ht="12.75">
      <c r="B111" s="384"/>
      <c r="C111" s="37" t="s">
        <v>379</v>
      </c>
      <c r="D111" s="274">
        <v>-1.4</v>
      </c>
      <c r="E111" s="274">
        <v>5.2</v>
      </c>
      <c r="F111" s="274">
        <v>3.8</v>
      </c>
      <c r="G111" s="275">
        <v>263.1</v>
      </c>
      <c r="H111" s="276">
        <f t="shared" si="3"/>
        <v>-5.321170657544659</v>
      </c>
      <c r="I111" s="276">
        <f t="shared" si="4"/>
        <v>19.76434815659445</v>
      </c>
      <c r="J111" s="277">
        <f t="shared" si="5"/>
        <v>14.443177499049789</v>
      </c>
    </row>
    <row r="112" spans="2:10" ht="12.75">
      <c r="B112" s="384"/>
      <c r="C112" s="37" t="s">
        <v>380</v>
      </c>
      <c r="D112" s="274">
        <v>-1.8</v>
      </c>
      <c r="E112" s="274">
        <v>1.8</v>
      </c>
      <c r="F112" s="274">
        <v>0</v>
      </c>
      <c r="G112" s="275">
        <v>269.2</v>
      </c>
      <c r="H112" s="276">
        <f t="shared" si="3"/>
        <v>-6.686478454680535</v>
      </c>
      <c r="I112" s="276">
        <f t="shared" si="4"/>
        <v>6.686478454680535</v>
      </c>
      <c r="J112" s="277">
        <f t="shared" si="5"/>
        <v>0</v>
      </c>
    </row>
    <row r="113" spans="2:10" ht="13.5" thickBot="1">
      <c r="B113" s="385"/>
      <c r="C113" s="45" t="s">
        <v>381</v>
      </c>
      <c r="D113" s="278">
        <v>-0.5</v>
      </c>
      <c r="E113" s="278">
        <v>7</v>
      </c>
      <c r="F113" s="278">
        <v>6.5</v>
      </c>
      <c r="G113" s="279">
        <v>275.25</v>
      </c>
      <c r="H113" s="280">
        <f t="shared" si="3"/>
        <v>-1.8165304268846503</v>
      </c>
      <c r="I113" s="280">
        <f t="shared" si="4"/>
        <v>25.431425976385107</v>
      </c>
      <c r="J113" s="281">
        <f t="shared" si="5"/>
        <v>23.614895549500453</v>
      </c>
    </row>
    <row r="114" spans="2:10" ht="13.5" thickBot="1">
      <c r="B114" s="282"/>
      <c r="C114" s="283"/>
      <c r="D114" s="284"/>
      <c r="E114" s="284"/>
      <c r="F114" s="284"/>
      <c r="G114" s="286"/>
      <c r="H114" s="285"/>
      <c r="I114" s="285"/>
      <c r="J114" s="285"/>
    </row>
    <row r="115" spans="2:10" ht="12.75">
      <c r="B115" s="383" t="s">
        <v>648</v>
      </c>
      <c r="C115" s="269" t="s">
        <v>378</v>
      </c>
      <c r="D115" s="270">
        <v>-2.8</v>
      </c>
      <c r="E115" s="270">
        <v>2.6</v>
      </c>
      <c r="F115" s="270">
        <v>-0.2</v>
      </c>
      <c r="G115" s="271">
        <v>700.7</v>
      </c>
      <c r="H115" s="272">
        <f t="shared" si="3"/>
        <v>-3.9960039960039953</v>
      </c>
      <c r="I115" s="272">
        <f t="shared" si="4"/>
        <v>3.7105751391465676</v>
      </c>
      <c r="J115" s="273">
        <f t="shared" si="5"/>
        <v>-0.2854288568574283</v>
      </c>
    </row>
    <row r="116" spans="2:10" ht="12.75">
      <c r="B116" s="384"/>
      <c r="C116" s="37" t="s">
        <v>379</v>
      </c>
      <c r="D116" s="274">
        <v>-3.8</v>
      </c>
      <c r="E116" s="274">
        <v>3.2</v>
      </c>
      <c r="F116" s="274">
        <v>-0.6</v>
      </c>
      <c r="G116" s="275">
        <v>719.5</v>
      </c>
      <c r="H116" s="276">
        <f t="shared" si="3"/>
        <v>-5.281445448227935</v>
      </c>
      <c r="I116" s="276">
        <f t="shared" si="4"/>
        <v>4.447533009034052</v>
      </c>
      <c r="J116" s="277">
        <f t="shared" si="5"/>
        <v>-0.8339124391938846</v>
      </c>
    </row>
    <row r="117" spans="2:10" ht="12.75">
      <c r="B117" s="384"/>
      <c r="C117" s="37" t="s">
        <v>380</v>
      </c>
      <c r="D117" s="274">
        <v>-3.4</v>
      </c>
      <c r="E117" s="274">
        <v>9.4</v>
      </c>
      <c r="F117" s="274">
        <v>6</v>
      </c>
      <c r="G117" s="275">
        <v>728.6</v>
      </c>
      <c r="H117" s="276">
        <f t="shared" si="3"/>
        <v>-4.666483667307165</v>
      </c>
      <c r="I117" s="276">
        <f t="shared" si="4"/>
        <v>12.901454844908043</v>
      </c>
      <c r="J117" s="277">
        <f t="shared" si="5"/>
        <v>8.234971177600878</v>
      </c>
    </row>
    <row r="118" spans="2:10" ht="13.5" thickBot="1">
      <c r="B118" s="385"/>
      <c r="C118" s="45" t="s">
        <v>381</v>
      </c>
      <c r="D118" s="278">
        <v>-1.5</v>
      </c>
      <c r="E118" s="278">
        <v>7.75</v>
      </c>
      <c r="F118" s="278">
        <v>6.25</v>
      </c>
      <c r="G118" s="279">
        <v>746.125</v>
      </c>
      <c r="H118" s="280">
        <f t="shared" si="3"/>
        <v>-2.010386999497403</v>
      </c>
      <c r="I118" s="280">
        <f t="shared" si="4"/>
        <v>10.38699949740325</v>
      </c>
      <c r="J118" s="281">
        <f t="shared" si="5"/>
        <v>8.376612497905848</v>
      </c>
    </row>
    <row r="119" spans="2:10" ht="13.5" thickBot="1">
      <c r="B119" s="282"/>
      <c r="C119" s="283"/>
      <c r="D119" s="284"/>
      <c r="E119" s="284"/>
      <c r="F119" s="284"/>
      <c r="G119" s="286"/>
      <c r="H119" s="285"/>
      <c r="I119" s="285"/>
      <c r="J119" s="285"/>
    </row>
    <row r="120" spans="2:10" ht="12.75">
      <c r="B120" s="383" t="s">
        <v>619</v>
      </c>
      <c r="C120" s="269" t="s">
        <v>378</v>
      </c>
      <c r="D120" s="270">
        <v>-2.6</v>
      </c>
      <c r="E120" s="270">
        <v>18.2</v>
      </c>
      <c r="F120" s="270">
        <v>15.6</v>
      </c>
      <c r="G120" s="271">
        <v>1644.4</v>
      </c>
      <c r="H120" s="272">
        <f t="shared" si="3"/>
        <v>-1.5811238141571393</v>
      </c>
      <c r="I120" s="272">
        <f t="shared" si="4"/>
        <v>11.067866699099975</v>
      </c>
      <c r="J120" s="273">
        <f t="shared" si="5"/>
        <v>9.486742884942835</v>
      </c>
    </row>
    <row r="121" spans="2:10" ht="12.75">
      <c r="B121" s="384"/>
      <c r="C121" s="37" t="s">
        <v>379</v>
      </c>
      <c r="D121" s="274">
        <v>-2.2</v>
      </c>
      <c r="E121" s="274">
        <v>29.8</v>
      </c>
      <c r="F121" s="274">
        <v>27.6</v>
      </c>
      <c r="G121" s="275">
        <v>1741.8</v>
      </c>
      <c r="H121" s="276">
        <f t="shared" si="3"/>
        <v>-1.2630612010563786</v>
      </c>
      <c r="I121" s="276">
        <f t="shared" si="4"/>
        <v>17.1087380870364</v>
      </c>
      <c r="J121" s="277">
        <f t="shared" si="5"/>
        <v>15.845676885980021</v>
      </c>
    </row>
    <row r="122" spans="2:10" ht="12.75">
      <c r="B122" s="384"/>
      <c r="C122" s="37" t="s">
        <v>380</v>
      </c>
      <c r="D122" s="274">
        <v>0.6</v>
      </c>
      <c r="E122" s="274">
        <v>38.4</v>
      </c>
      <c r="F122" s="274">
        <v>39</v>
      </c>
      <c r="G122" s="275">
        <v>1860.7</v>
      </c>
      <c r="H122" s="276">
        <f t="shared" si="3"/>
        <v>0.32245928951469877</v>
      </c>
      <c r="I122" s="276">
        <f t="shared" si="4"/>
        <v>20.63739452894072</v>
      </c>
      <c r="J122" s="277">
        <f t="shared" si="5"/>
        <v>20.959853818455418</v>
      </c>
    </row>
    <row r="123" spans="2:10" ht="13.5" thickBot="1">
      <c r="B123" s="385"/>
      <c r="C123" s="45" t="s">
        <v>381</v>
      </c>
      <c r="D123" s="278">
        <v>8.75</v>
      </c>
      <c r="E123" s="278">
        <v>25.5</v>
      </c>
      <c r="F123" s="278">
        <v>34.25</v>
      </c>
      <c r="G123" s="279">
        <v>2022.875</v>
      </c>
      <c r="H123" s="280">
        <f t="shared" si="3"/>
        <v>4.325526787369462</v>
      </c>
      <c r="I123" s="280">
        <f t="shared" si="4"/>
        <v>12.605820923191002</v>
      </c>
      <c r="J123" s="281">
        <f t="shared" si="5"/>
        <v>16.931347710560463</v>
      </c>
    </row>
    <row r="124" spans="2:10" ht="13.5" thickBot="1">
      <c r="B124" s="282"/>
      <c r="C124" s="283"/>
      <c r="D124" s="284"/>
      <c r="E124" s="284"/>
      <c r="F124" s="284"/>
      <c r="G124" s="286"/>
      <c r="H124" s="285"/>
      <c r="I124" s="285"/>
      <c r="J124" s="285"/>
    </row>
    <row r="125" spans="2:10" ht="12.75">
      <c r="B125" s="383" t="s">
        <v>643</v>
      </c>
      <c r="C125" s="269" t="s">
        <v>378</v>
      </c>
      <c r="D125" s="270">
        <v>-5.4</v>
      </c>
      <c r="E125" s="270">
        <v>-0.2</v>
      </c>
      <c r="F125" s="270">
        <v>-5.6</v>
      </c>
      <c r="G125" s="271">
        <v>739.6</v>
      </c>
      <c r="H125" s="272">
        <f t="shared" si="3"/>
        <v>-7.301243915630071</v>
      </c>
      <c r="I125" s="272">
        <f t="shared" si="4"/>
        <v>-0.2704164413196323</v>
      </c>
      <c r="J125" s="273">
        <f t="shared" si="5"/>
        <v>-7.571660356949701</v>
      </c>
    </row>
    <row r="126" spans="2:10" ht="12.75">
      <c r="B126" s="384"/>
      <c r="C126" s="37" t="s">
        <v>379</v>
      </c>
      <c r="D126" s="274">
        <v>-2.2</v>
      </c>
      <c r="E126" s="274">
        <v>19</v>
      </c>
      <c r="F126" s="274">
        <v>16.8</v>
      </c>
      <c r="G126" s="275">
        <v>726.2</v>
      </c>
      <c r="H126" s="276">
        <f t="shared" si="3"/>
        <v>-3.029468465987331</v>
      </c>
      <c r="I126" s="276">
        <f t="shared" si="4"/>
        <v>26.163591297163315</v>
      </c>
      <c r="J126" s="277">
        <f t="shared" si="5"/>
        <v>23.134122831175986</v>
      </c>
    </row>
    <row r="127" spans="2:10" ht="12.75">
      <c r="B127" s="384"/>
      <c r="C127" s="37" t="s">
        <v>380</v>
      </c>
      <c r="D127" s="274">
        <v>-3.4</v>
      </c>
      <c r="E127" s="274">
        <v>14.2</v>
      </c>
      <c r="F127" s="274">
        <v>10.8</v>
      </c>
      <c r="G127" s="275">
        <v>819.6</v>
      </c>
      <c r="H127" s="276">
        <f t="shared" si="3"/>
        <v>-4.148365056124939</v>
      </c>
      <c r="I127" s="276">
        <f t="shared" si="4"/>
        <v>17.32552464616886</v>
      </c>
      <c r="J127" s="277">
        <f t="shared" si="5"/>
        <v>13.177159590043924</v>
      </c>
    </row>
    <row r="128" spans="2:10" ht="13.5" thickBot="1">
      <c r="B128" s="385"/>
      <c r="C128" s="45" t="s">
        <v>381</v>
      </c>
      <c r="D128" s="278">
        <v>-0.75</v>
      </c>
      <c r="E128" s="278">
        <v>22</v>
      </c>
      <c r="F128" s="278">
        <v>21.25</v>
      </c>
      <c r="G128" s="279">
        <v>890.125</v>
      </c>
      <c r="H128" s="280">
        <f t="shared" si="3"/>
        <v>-0.8425782895660722</v>
      </c>
      <c r="I128" s="280">
        <f t="shared" si="4"/>
        <v>24.715629827271453</v>
      </c>
      <c r="J128" s="281">
        <f t="shared" si="5"/>
        <v>23.87305153770538</v>
      </c>
    </row>
    <row r="129" spans="2:10" ht="13.5" thickBot="1">
      <c r="B129" s="282"/>
      <c r="C129" s="283"/>
      <c r="D129" s="284"/>
      <c r="E129" s="284"/>
      <c r="F129" s="284"/>
      <c r="G129" s="286"/>
      <c r="H129" s="285"/>
      <c r="I129" s="285"/>
      <c r="J129" s="285"/>
    </row>
    <row r="130" spans="2:10" ht="12.75">
      <c r="B130" s="383" t="s">
        <v>642</v>
      </c>
      <c r="C130" s="269" t="s">
        <v>378</v>
      </c>
      <c r="D130" s="270">
        <v>0.6</v>
      </c>
      <c r="E130" s="270">
        <v>1.4</v>
      </c>
      <c r="F130" s="270">
        <v>2</v>
      </c>
      <c r="G130" s="271">
        <v>316.6</v>
      </c>
      <c r="H130" s="272">
        <f t="shared" si="3"/>
        <v>1.8951358180669613</v>
      </c>
      <c r="I130" s="272">
        <f t="shared" si="4"/>
        <v>4.421983575489576</v>
      </c>
      <c r="J130" s="273">
        <f t="shared" si="5"/>
        <v>6.3171193935565375</v>
      </c>
    </row>
    <row r="131" spans="2:10" ht="12.75">
      <c r="B131" s="384"/>
      <c r="C131" s="37" t="s">
        <v>379</v>
      </c>
      <c r="D131" s="274">
        <v>0.4</v>
      </c>
      <c r="E131" s="274">
        <v>4.8</v>
      </c>
      <c r="F131" s="274">
        <v>5.2</v>
      </c>
      <c r="G131" s="275">
        <v>326</v>
      </c>
      <c r="H131" s="276">
        <f t="shared" si="3"/>
        <v>1.2269938650306749</v>
      </c>
      <c r="I131" s="276">
        <f t="shared" si="4"/>
        <v>14.723926380368098</v>
      </c>
      <c r="J131" s="277">
        <f t="shared" si="5"/>
        <v>15.950920245398775</v>
      </c>
    </row>
    <row r="132" spans="2:10" ht="12.75">
      <c r="B132" s="384"/>
      <c r="C132" s="37" t="s">
        <v>380</v>
      </c>
      <c r="D132" s="274">
        <v>2</v>
      </c>
      <c r="E132" s="274">
        <v>31.4</v>
      </c>
      <c r="F132" s="274">
        <v>33.4</v>
      </c>
      <c r="G132" s="275">
        <v>412.1</v>
      </c>
      <c r="H132" s="276">
        <f t="shared" si="3"/>
        <v>4.853190973064789</v>
      </c>
      <c r="I132" s="276">
        <f t="shared" si="4"/>
        <v>76.1950982771172</v>
      </c>
      <c r="J132" s="277">
        <f t="shared" si="5"/>
        <v>81.04828925018198</v>
      </c>
    </row>
    <row r="133" spans="2:10" ht="13.5" thickBot="1">
      <c r="B133" s="385"/>
      <c r="C133" s="45" t="s">
        <v>381</v>
      </c>
      <c r="D133" s="278">
        <v>6.75</v>
      </c>
      <c r="E133" s="278">
        <v>43.5</v>
      </c>
      <c r="F133" s="278">
        <v>50.25</v>
      </c>
      <c r="G133" s="279">
        <v>617.125</v>
      </c>
      <c r="H133" s="280">
        <f t="shared" si="3"/>
        <v>10.937816487745595</v>
      </c>
      <c r="I133" s="280">
        <f t="shared" si="4"/>
        <v>70.48815069880494</v>
      </c>
      <c r="J133" s="281">
        <f t="shared" si="5"/>
        <v>81.42596718655054</v>
      </c>
    </row>
    <row r="134" spans="2:10" ht="13.5" thickBot="1">
      <c r="B134" s="282"/>
      <c r="C134" s="283"/>
      <c r="D134" s="284"/>
      <c r="E134" s="284"/>
      <c r="F134" s="284"/>
      <c r="G134" s="286"/>
      <c r="H134" s="285"/>
      <c r="I134" s="285"/>
      <c r="J134" s="285"/>
    </row>
    <row r="135" spans="2:10" ht="12.75">
      <c r="B135" s="383" t="s">
        <v>618</v>
      </c>
      <c r="C135" s="269" t="s">
        <v>378</v>
      </c>
      <c r="D135" s="270">
        <v>-1.8</v>
      </c>
      <c r="E135" s="270">
        <v>5</v>
      </c>
      <c r="F135" s="270">
        <v>3.2</v>
      </c>
      <c r="G135" s="271">
        <v>503.2</v>
      </c>
      <c r="H135" s="272">
        <f t="shared" si="3"/>
        <v>-3.577106518282989</v>
      </c>
      <c r="I135" s="272">
        <f t="shared" si="4"/>
        <v>9.936406995230525</v>
      </c>
      <c r="J135" s="273">
        <f t="shared" si="5"/>
        <v>6.359300476947536</v>
      </c>
    </row>
    <row r="136" spans="2:10" ht="12.75">
      <c r="B136" s="384"/>
      <c r="C136" s="37" t="s">
        <v>379</v>
      </c>
      <c r="D136" s="274">
        <v>-2.2</v>
      </c>
      <c r="E136" s="274">
        <v>-1.8</v>
      </c>
      <c r="F136" s="274">
        <v>-4</v>
      </c>
      <c r="G136" s="275">
        <v>510.8</v>
      </c>
      <c r="H136" s="276">
        <f t="shared" si="3"/>
        <v>-4.306969459671104</v>
      </c>
      <c r="I136" s="276">
        <f t="shared" si="4"/>
        <v>-3.523884103367267</v>
      </c>
      <c r="J136" s="277">
        <f t="shared" si="5"/>
        <v>-7.830853563038372</v>
      </c>
    </row>
    <row r="137" spans="2:10" ht="12.75">
      <c r="B137" s="384"/>
      <c r="C137" s="37" t="s">
        <v>380</v>
      </c>
      <c r="D137" s="274">
        <v>-3</v>
      </c>
      <c r="E137" s="274">
        <v>8.6</v>
      </c>
      <c r="F137" s="274">
        <v>5.6</v>
      </c>
      <c r="G137" s="275">
        <v>517.6</v>
      </c>
      <c r="H137" s="276">
        <f t="shared" si="3"/>
        <v>-5.79598145285935</v>
      </c>
      <c r="I137" s="276">
        <f t="shared" si="4"/>
        <v>16.615146831530136</v>
      </c>
      <c r="J137" s="277">
        <f t="shared" si="5"/>
        <v>10.819165378670787</v>
      </c>
    </row>
    <row r="138" spans="2:10" ht="13.5" thickBot="1">
      <c r="B138" s="385"/>
      <c r="C138" s="45" t="s">
        <v>381</v>
      </c>
      <c r="D138" s="278">
        <v>-3.75</v>
      </c>
      <c r="E138" s="278">
        <v>5.25</v>
      </c>
      <c r="F138" s="278">
        <v>1.5</v>
      </c>
      <c r="G138" s="279">
        <v>526</v>
      </c>
      <c r="H138" s="280">
        <f t="shared" si="3"/>
        <v>-7.129277566539924</v>
      </c>
      <c r="I138" s="280">
        <f t="shared" si="4"/>
        <v>9.980988593155894</v>
      </c>
      <c r="J138" s="281">
        <f t="shared" si="5"/>
        <v>2.8517110266159698</v>
      </c>
    </row>
    <row r="139" spans="2:10" ht="13.5" thickBot="1">
      <c r="B139" s="282"/>
      <c r="C139" s="283"/>
      <c r="D139" s="284"/>
      <c r="E139" s="284"/>
      <c r="F139" s="284"/>
      <c r="G139" s="286"/>
      <c r="H139" s="285"/>
      <c r="I139" s="285"/>
      <c r="J139" s="285"/>
    </row>
    <row r="140" spans="2:10" ht="12.75">
      <c r="B140" s="383" t="s">
        <v>649</v>
      </c>
      <c r="C140" s="269" t="s">
        <v>378</v>
      </c>
      <c r="D140" s="270">
        <v>2</v>
      </c>
      <c r="E140" s="270">
        <v>1.4</v>
      </c>
      <c r="F140" s="270">
        <v>3.4</v>
      </c>
      <c r="G140" s="271">
        <v>239.9</v>
      </c>
      <c r="H140" s="272">
        <f>(D140/G140)*1000</f>
        <v>8.336807002917883</v>
      </c>
      <c r="I140" s="272">
        <f>(E140/G140)*1000</f>
        <v>5.835764902042517</v>
      </c>
      <c r="J140" s="273">
        <f>(F140/G140)*1000</f>
        <v>14.1725719049604</v>
      </c>
    </row>
    <row r="141" spans="2:10" ht="12.75">
      <c r="B141" s="384"/>
      <c r="C141" s="37" t="s">
        <v>379</v>
      </c>
      <c r="D141" s="274">
        <v>-0.4</v>
      </c>
      <c r="E141" s="274">
        <v>1.2</v>
      </c>
      <c r="F141" s="274">
        <v>0.8</v>
      </c>
      <c r="G141" s="275">
        <v>245.6</v>
      </c>
      <c r="H141" s="276">
        <f>(D141/G141)*1000</f>
        <v>-1.6286644951140066</v>
      </c>
      <c r="I141" s="276">
        <f>(E141/G141)*1000</f>
        <v>4.885993485342019</v>
      </c>
      <c r="J141" s="277">
        <f>(F141/G141)*1000</f>
        <v>3.257328990228013</v>
      </c>
    </row>
    <row r="142" spans="2:10" ht="12.75">
      <c r="B142" s="384"/>
      <c r="C142" s="37" t="s">
        <v>380</v>
      </c>
      <c r="D142" s="274">
        <v>-1</v>
      </c>
      <c r="E142" s="274">
        <v>4.8</v>
      </c>
      <c r="F142" s="274">
        <v>3.8</v>
      </c>
      <c r="G142" s="275">
        <v>254.5</v>
      </c>
      <c r="H142" s="276">
        <f>(D142/G142)*1000</f>
        <v>-3.929273084479371</v>
      </c>
      <c r="I142" s="276">
        <f>(E142/G142)*1000</f>
        <v>18.860510805500983</v>
      </c>
      <c r="J142" s="277">
        <f>(F142/G142)*1000</f>
        <v>14.93123772102161</v>
      </c>
    </row>
    <row r="143" spans="2:10" ht="13.5" thickBot="1">
      <c r="B143" s="385"/>
      <c r="C143" s="45" t="s">
        <v>381</v>
      </c>
      <c r="D143" s="278">
        <v>-0.25</v>
      </c>
      <c r="E143" s="278">
        <v>11.5</v>
      </c>
      <c r="F143" s="278">
        <v>11.25</v>
      </c>
      <c r="G143" s="279">
        <v>290.625</v>
      </c>
      <c r="H143" s="280">
        <f>(D143/G143)*1000</f>
        <v>-0.8602150537634409</v>
      </c>
      <c r="I143" s="280">
        <f>(E143/G143)*1000</f>
        <v>39.56989247311828</v>
      </c>
      <c r="J143" s="281">
        <f>(F143/G143)*1000</f>
        <v>38.70967741935484</v>
      </c>
    </row>
    <row r="146" ht="12.75">
      <c r="B146" s="182" t="s">
        <v>351</v>
      </c>
    </row>
    <row r="147" ht="12.75">
      <c r="B147" s="182" t="s">
        <v>352</v>
      </c>
    </row>
    <row r="148" ht="12.75">
      <c r="B148" s="182" t="s">
        <v>383</v>
      </c>
    </row>
    <row r="149" ht="12.75">
      <c r="B149" s="182" t="s">
        <v>384</v>
      </c>
    </row>
    <row r="150" ht="12.75">
      <c r="B150" s="182" t="s">
        <v>385</v>
      </c>
    </row>
    <row r="151" ht="12.75">
      <c r="B151" s="182" t="s">
        <v>356</v>
      </c>
    </row>
    <row r="152" spans="2:12" ht="23.25" customHeight="1">
      <c r="B152" s="380" t="s">
        <v>357</v>
      </c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</row>
  </sheetData>
  <mergeCells count="30">
    <mergeCell ref="B5:B8"/>
    <mergeCell ref="B10:B13"/>
    <mergeCell ref="B15:B18"/>
    <mergeCell ref="B20:B23"/>
    <mergeCell ref="B25:B28"/>
    <mergeCell ref="B30:B33"/>
    <mergeCell ref="B35:B38"/>
    <mergeCell ref="B40:B43"/>
    <mergeCell ref="B45:B48"/>
    <mergeCell ref="B50:B53"/>
    <mergeCell ref="B55:B58"/>
    <mergeCell ref="B60:B63"/>
    <mergeCell ref="B70:B73"/>
    <mergeCell ref="B140:B143"/>
    <mergeCell ref="B105:B108"/>
    <mergeCell ref="B110:B113"/>
    <mergeCell ref="B115:B118"/>
    <mergeCell ref="B120:B123"/>
    <mergeCell ref="B75:B78"/>
    <mergeCell ref="B80:B83"/>
    <mergeCell ref="B152:L152"/>
    <mergeCell ref="B1:J1"/>
    <mergeCell ref="B125:B128"/>
    <mergeCell ref="B130:B133"/>
    <mergeCell ref="B135:B138"/>
    <mergeCell ref="B85:B88"/>
    <mergeCell ref="B90:B93"/>
    <mergeCell ref="B95:B98"/>
    <mergeCell ref="B100:B103"/>
    <mergeCell ref="B65:B6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82" customWidth="1"/>
    <col min="2" max="2" width="23.7109375" style="182" bestFit="1" customWidth="1"/>
    <col min="3" max="3" width="11.00390625" style="182" customWidth="1"/>
    <col min="4" max="4" width="9.7109375" style="182" customWidth="1"/>
    <col min="5" max="5" width="9.140625" style="182" customWidth="1"/>
    <col min="6" max="6" width="10.00390625" style="182" customWidth="1"/>
    <col min="7" max="7" width="9.7109375" style="182" customWidth="1"/>
    <col min="8" max="8" width="11.57421875" style="182" customWidth="1"/>
    <col min="9" max="9" width="12.140625" style="182" customWidth="1"/>
    <col min="10" max="10" width="11.57421875" style="182" customWidth="1"/>
    <col min="11" max="16384" width="9.140625" style="182" customWidth="1"/>
  </cols>
  <sheetData>
    <row r="1" s="181" customFormat="1" ht="16.5" thickBot="1">
      <c r="A1" s="199" t="s">
        <v>359</v>
      </c>
    </row>
    <row r="2" spans="1:10" ht="45">
      <c r="A2" s="196" t="s">
        <v>340</v>
      </c>
      <c r="B2" s="197" t="s">
        <v>341</v>
      </c>
      <c r="C2" s="197" t="s">
        <v>342</v>
      </c>
      <c r="D2" s="197" t="s">
        <v>343</v>
      </c>
      <c r="E2" s="197" t="s">
        <v>344</v>
      </c>
      <c r="F2" s="197" t="s">
        <v>345</v>
      </c>
      <c r="G2" s="197" t="s">
        <v>346</v>
      </c>
      <c r="H2" s="197" t="s">
        <v>347</v>
      </c>
      <c r="I2" s="197" t="s">
        <v>348</v>
      </c>
      <c r="J2" s="198" t="s">
        <v>349</v>
      </c>
    </row>
    <row r="3" spans="1:10" ht="11.25">
      <c r="A3" s="190">
        <v>563901</v>
      </c>
      <c r="B3" s="183" t="s">
        <v>639</v>
      </c>
      <c r="C3" s="184">
        <v>868</v>
      </c>
      <c r="D3" s="184">
        <v>822</v>
      </c>
      <c r="E3" s="185">
        <v>26.39</v>
      </c>
      <c r="F3" s="185">
        <v>1.18</v>
      </c>
      <c r="G3" s="186">
        <v>31.1</v>
      </c>
      <c r="H3" s="186">
        <v>694.4</v>
      </c>
      <c r="I3" s="186">
        <v>32.9</v>
      </c>
      <c r="J3" s="191">
        <v>733.2</v>
      </c>
    </row>
    <row r="4" spans="1:10" ht="11.25">
      <c r="A4" s="190">
        <v>563919</v>
      </c>
      <c r="B4" s="183" t="s">
        <v>665</v>
      </c>
      <c r="C4" s="184">
        <v>727</v>
      </c>
      <c r="D4" s="184">
        <v>888</v>
      </c>
      <c r="E4" s="185">
        <v>25.73</v>
      </c>
      <c r="F4" s="185">
        <v>0.9</v>
      </c>
      <c r="G4" s="186">
        <v>34.5</v>
      </c>
      <c r="H4" s="186">
        <v>989.5</v>
      </c>
      <c r="I4" s="186">
        <v>28.3</v>
      </c>
      <c r="J4" s="191">
        <v>810.1</v>
      </c>
    </row>
    <row r="5" spans="1:10" ht="11.25">
      <c r="A5" s="190">
        <v>563943</v>
      </c>
      <c r="B5" s="183" t="s">
        <v>614</v>
      </c>
      <c r="C5" s="184">
        <v>181</v>
      </c>
      <c r="D5" s="184">
        <v>107</v>
      </c>
      <c r="E5" s="185">
        <v>6.02</v>
      </c>
      <c r="F5" s="185">
        <v>0.23</v>
      </c>
      <c r="G5" s="186">
        <v>17.8</v>
      </c>
      <c r="H5" s="186">
        <v>472.6</v>
      </c>
      <c r="I5" s="186">
        <v>30.1</v>
      </c>
      <c r="J5" s="191">
        <v>799.4</v>
      </c>
    </row>
    <row r="6" spans="1:10" ht="11.25">
      <c r="A6" s="190">
        <v>563960</v>
      </c>
      <c r="B6" s="183" t="s">
        <v>471</v>
      </c>
      <c r="C6" s="184">
        <v>2927</v>
      </c>
      <c r="D6" s="184">
        <v>2847</v>
      </c>
      <c r="E6" s="185">
        <v>22.57</v>
      </c>
      <c r="F6" s="185">
        <v>1.58</v>
      </c>
      <c r="G6" s="186">
        <v>126.1</v>
      </c>
      <c r="H6" s="186">
        <v>1800.8</v>
      </c>
      <c r="I6" s="186">
        <v>129.7</v>
      </c>
      <c r="J6" s="191">
        <v>1851.4</v>
      </c>
    </row>
    <row r="7" spans="1:10" ht="11.25">
      <c r="A7" s="190">
        <v>530468</v>
      </c>
      <c r="B7" s="183" t="s">
        <v>615</v>
      </c>
      <c r="C7" s="184">
        <v>699</v>
      </c>
      <c r="D7" s="184">
        <v>768</v>
      </c>
      <c r="E7" s="185">
        <v>4.43</v>
      </c>
      <c r="F7" s="185">
        <v>0.36</v>
      </c>
      <c r="G7" s="186">
        <v>173.2</v>
      </c>
      <c r="H7" s="186">
        <v>2135.9</v>
      </c>
      <c r="I7" s="186">
        <v>157.7</v>
      </c>
      <c r="J7" s="191">
        <v>1944</v>
      </c>
    </row>
    <row r="8" spans="1:10" ht="11.25">
      <c r="A8" s="190">
        <v>564052</v>
      </c>
      <c r="B8" s="183" t="s">
        <v>616</v>
      </c>
      <c r="C8" s="184">
        <v>429</v>
      </c>
      <c r="D8" s="184">
        <v>222</v>
      </c>
      <c r="E8" s="185">
        <v>8.26</v>
      </c>
      <c r="F8" s="185">
        <v>0.51</v>
      </c>
      <c r="G8" s="186">
        <v>26.9</v>
      </c>
      <c r="H8" s="186">
        <v>431.4</v>
      </c>
      <c r="I8" s="186">
        <v>51.9</v>
      </c>
      <c r="J8" s="191">
        <v>833.7</v>
      </c>
    </row>
    <row r="9" spans="1:10" ht="11.25">
      <c r="A9" s="190">
        <v>564061</v>
      </c>
      <c r="B9" s="183" t="s">
        <v>470</v>
      </c>
      <c r="C9" s="184">
        <v>2882</v>
      </c>
      <c r="D9" s="184">
        <v>2854</v>
      </c>
      <c r="E9" s="185">
        <v>13.49</v>
      </c>
      <c r="F9" s="185">
        <v>1</v>
      </c>
      <c r="G9" s="186">
        <v>211.5</v>
      </c>
      <c r="H9" s="186">
        <v>2862.1</v>
      </c>
      <c r="I9" s="186">
        <v>213.6</v>
      </c>
      <c r="J9" s="191">
        <v>2890.2</v>
      </c>
    </row>
    <row r="10" spans="1:10" ht="11.25">
      <c r="A10" s="190">
        <v>564095</v>
      </c>
      <c r="B10" s="183" t="s">
        <v>613</v>
      </c>
      <c r="C10" s="184">
        <v>6936</v>
      </c>
      <c r="D10" s="184">
        <v>7574</v>
      </c>
      <c r="E10" s="185">
        <v>48.54</v>
      </c>
      <c r="F10" s="185">
        <v>4.19</v>
      </c>
      <c r="G10" s="186">
        <v>156.1</v>
      </c>
      <c r="H10" s="186">
        <v>1808.2</v>
      </c>
      <c r="I10" s="186">
        <v>142.9</v>
      </c>
      <c r="J10" s="191">
        <v>1655.9</v>
      </c>
    </row>
    <row r="11" spans="1:10" ht="11.25">
      <c r="A11" s="190">
        <v>564109</v>
      </c>
      <c r="B11" s="183" t="s">
        <v>644</v>
      </c>
      <c r="C11" s="184">
        <v>784</v>
      </c>
      <c r="D11" s="184">
        <v>900</v>
      </c>
      <c r="E11" s="185">
        <v>9.04</v>
      </c>
      <c r="F11" s="185">
        <v>0.6</v>
      </c>
      <c r="G11" s="186">
        <v>99.5</v>
      </c>
      <c r="H11" s="186">
        <v>1498.1</v>
      </c>
      <c r="I11" s="186">
        <v>86.7</v>
      </c>
      <c r="J11" s="191">
        <v>1305</v>
      </c>
    </row>
    <row r="12" spans="1:10" ht="11.25">
      <c r="A12" s="190">
        <v>564117</v>
      </c>
      <c r="B12" s="183" t="s">
        <v>617</v>
      </c>
      <c r="C12" s="184">
        <v>5685</v>
      </c>
      <c r="D12" s="184">
        <v>6097</v>
      </c>
      <c r="E12" s="185">
        <v>27.46</v>
      </c>
      <c r="F12" s="185">
        <v>3.52</v>
      </c>
      <c r="G12" s="186">
        <v>222</v>
      </c>
      <c r="H12" s="186">
        <v>1729.7</v>
      </c>
      <c r="I12" s="186">
        <v>207</v>
      </c>
      <c r="J12" s="191">
        <v>1612.8</v>
      </c>
    </row>
    <row r="13" spans="1:10" ht="11.25">
      <c r="A13" s="190">
        <v>561631</v>
      </c>
      <c r="B13" s="183" t="s">
        <v>664</v>
      </c>
      <c r="C13" s="184">
        <v>4643</v>
      </c>
      <c r="D13" s="184">
        <v>3810</v>
      </c>
      <c r="E13" s="185">
        <v>57.88</v>
      </c>
      <c r="F13" s="185">
        <v>3.3</v>
      </c>
      <c r="G13" s="186">
        <v>65.8</v>
      </c>
      <c r="H13" s="186">
        <v>1154.9</v>
      </c>
      <c r="I13" s="186">
        <v>80.2</v>
      </c>
      <c r="J13" s="191">
        <v>1407.5</v>
      </c>
    </row>
    <row r="14" spans="1:10" ht="11.25">
      <c r="A14" s="190">
        <v>561657</v>
      </c>
      <c r="B14" s="183" t="s">
        <v>666</v>
      </c>
      <c r="C14" s="184">
        <v>162</v>
      </c>
      <c r="D14" s="184">
        <v>77</v>
      </c>
      <c r="E14" s="185">
        <v>6.35</v>
      </c>
      <c r="F14" s="185">
        <v>0.17</v>
      </c>
      <c r="G14" s="186">
        <v>12.1</v>
      </c>
      <c r="H14" s="186">
        <v>442.4</v>
      </c>
      <c r="I14" s="186">
        <v>25.5</v>
      </c>
      <c r="J14" s="191">
        <v>930.9</v>
      </c>
    </row>
    <row r="15" spans="1:10" ht="11.25">
      <c r="A15" s="190">
        <v>546658</v>
      </c>
      <c r="B15" s="183" t="s">
        <v>638</v>
      </c>
      <c r="C15" s="184">
        <v>145</v>
      </c>
      <c r="D15" s="184">
        <v>136</v>
      </c>
      <c r="E15" s="185">
        <v>4.56</v>
      </c>
      <c r="F15" s="185">
        <v>0.32</v>
      </c>
      <c r="G15" s="186">
        <v>29.9</v>
      </c>
      <c r="H15" s="186">
        <v>424.8</v>
      </c>
      <c r="I15" s="186">
        <v>31.8</v>
      </c>
      <c r="J15" s="191">
        <v>452.9</v>
      </c>
    </row>
    <row r="16" spans="1:10" ht="11.25">
      <c r="A16" s="190">
        <v>530484</v>
      </c>
      <c r="B16" s="183" t="s">
        <v>608</v>
      </c>
      <c r="C16" s="184">
        <v>420</v>
      </c>
      <c r="D16" s="184">
        <v>448</v>
      </c>
      <c r="E16" s="185">
        <v>4.38</v>
      </c>
      <c r="F16" s="185">
        <v>0.43</v>
      </c>
      <c r="G16" s="186">
        <v>102.3</v>
      </c>
      <c r="H16" s="186">
        <v>1038.3</v>
      </c>
      <c r="I16" s="186">
        <v>95.9</v>
      </c>
      <c r="J16" s="191">
        <v>973.4</v>
      </c>
    </row>
    <row r="17" spans="1:10" ht="11.25">
      <c r="A17" s="190">
        <v>564176</v>
      </c>
      <c r="B17" s="183" t="s">
        <v>645</v>
      </c>
      <c r="C17" s="184">
        <v>898</v>
      </c>
      <c r="D17" s="184">
        <v>279</v>
      </c>
      <c r="E17" s="185">
        <v>17.33</v>
      </c>
      <c r="F17" s="185">
        <v>0.88</v>
      </c>
      <c r="G17" s="186">
        <v>16.1</v>
      </c>
      <c r="H17" s="186">
        <v>318.5</v>
      </c>
      <c r="I17" s="186">
        <v>51.8</v>
      </c>
      <c r="J17" s="191">
        <v>1025</v>
      </c>
    </row>
    <row r="18" spans="1:10" ht="11.25">
      <c r="A18" s="190">
        <v>564184</v>
      </c>
      <c r="B18" s="183" t="s">
        <v>647</v>
      </c>
      <c r="C18" s="184">
        <v>1143</v>
      </c>
      <c r="D18" s="184">
        <v>762</v>
      </c>
      <c r="E18" s="185">
        <v>28.57</v>
      </c>
      <c r="F18" s="185">
        <v>1.87</v>
      </c>
      <c r="G18" s="186">
        <v>26.7</v>
      </c>
      <c r="H18" s="186">
        <v>407.8</v>
      </c>
      <c r="I18" s="186">
        <v>40</v>
      </c>
      <c r="J18" s="191">
        <v>611.6</v>
      </c>
    </row>
    <row r="19" spans="1:10" ht="11.25">
      <c r="A19" s="190">
        <v>563889</v>
      </c>
      <c r="B19" s="183" t="s">
        <v>640</v>
      </c>
      <c r="C19" s="184">
        <v>116591</v>
      </c>
      <c r="D19" s="184">
        <v>100914</v>
      </c>
      <c r="E19" s="185">
        <v>106.09</v>
      </c>
      <c r="F19" s="185">
        <v>38.94</v>
      </c>
      <c r="G19" s="186">
        <v>951.2</v>
      </c>
      <c r="H19" s="186">
        <v>2591.7</v>
      </c>
      <c r="I19" s="186">
        <v>1099</v>
      </c>
      <c r="J19" s="191">
        <v>2994.3</v>
      </c>
    </row>
    <row r="20" spans="1:10" ht="11.25">
      <c r="A20" s="190">
        <v>564231</v>
      </c>
      <c r="B20" s="183" t="s">
        <v>641</v>
      </c>
      <c r="C20" s="184">
        <v>1770</v>
      </c>
      <c r="D20" s="184">
        <v>1283</v>
      </c>
      <c r="E20" s="185">
        <v>25.44</v>
      </c>
      <c r="F20" s="185">
        <v>1.44</v>
      </c>
      <c r="G20" s="186">
        <v>50.4</v>
      </c>
      <c r="H20" s="186">
        <v>889.3</v>
      </c>
      <c r="I20" s="186">
        <v>69.6</v>
      </c>
      <c r="J20" s="191">
        <v>1226.9</v>
      </c>
    </row>
    <row r="21" spans="1:10" ht="11.25">
      <c r="A21" s="190">
        <v>546593</v>
      </c>
      <c r="B21" s="183" t="s">
        <v>612</v>
      </c>
      <c r="C21" s="184">
        <v>917</v>
      </c>
      <c r="D21" s="184">
        <v>821</v>
      </c>
      <c r="E21" s="185">
        <v>12.34</v>
      </c>
      <c r="F21" s="185">
        <v>0.58</v>
      </c>
      <c r="G21" s="186">
        <v>66.5</v>
      </c>
      <c r="H21" s="186">
        <v>1416.3</v>
      </c>
      <c r="I21" s="186">
        <v>74.3</v>
      </c>
      <c r="J21" s="191">
        <v>1581.9</v>
      </c>
    </row>
    <row r="22" spans="1:10" ht="11.25">
      <c r="A22" s="190">
        <v>564281</v>
      </c>
      <c r="B22" s="183" t="s">
        <v>207</v>
      </c>
      <c r="C22" s="184">
        <v>949</v>
      </c>
      <c r="D22" s="184">
        <v>604</v>
      </c>
      <c r="E22" s="185">
        <v>16.25</v>
      </c>
      <c r="F22" s="185">
        <v>0.52</v>
      </c>
      <c r="G22" s="186">
        <v>37.2</v>
      </c>
      <c r="H22" s="186">
        <v>1162.2</v>
      </c>
      <c r="I22" s="186">
        <v>58.4</v>
      </c>
      <c r="J22" s="191">
        <v>1826.1</v>
      </c>
    </row>
    <row r="23" spans="1:10" ht="11.25">
      <c r="A23" s="190">
        <v>564290</v>
      </c>
      <c r="B23" s="183" t="s">
        <v>646</v>
      </c>
      <c r="C23" s="184">
        <v>1878</v>
      </c>
      <c r="D23" s="184">
        <v>1066</v>
      </c>
      <c r="E23" s="185">
        <v>28.06</v>
      </c>
      <c r="F23" s="185">
        <v>0.97</v>
      </c>
      <c r="G23" s="186">
        <v>38</v>
      </c>
      <c r="H23" s="186">
        <v>1100.7</v>
      </c>
      <c r="I23" s="186">
        <v>66.9</v>
      </c>
      <c r="J23" s="191">
        <v>1939.2</v>
      </c>
    </row>
    <row r="24" spans="1:10" ht="11.25">
      <c r="A24" s="190">
        <v>544345</v>
      </c>
      <c r="B24" s="183" t="s">
        <v>620</v>
      </c>
      <c r="C24" s="184">
        <v>223</v>
      </c>
      <c r="D24" s="184">
        <v>280</v>
      </c>
      <c r="E24" s="185">
        <v>8.3</v>
      </c>
      <c r="F24" s="185">
        <v>0.63</v>
      </c>
      <c r="G24" s="186">
        <v>33.7</v>
      </c>
      <c r="H24" s="186">
        <v>442.8</v>
      </c>
      <c r="I24" s="186">
        <v>26.9</v>
      </c>
      <c r="J24" s="191">
        <v>352.7</v>
      </c>
    </row>
    <row r="25" spans="1:10" ht="11.25">
      <c r="A25" s="190">
        <v>564397</v>
      </c>
      <c r="B25" s="183" t="s">
        <v>648</v>
      </c>
      <c r="C25" s="184">
        <v>1785</v>
      </c>
      <c r="D25" s="184">
        <v>756</v>
      </c>
      <c r="E25" s="185">
        <v>17.73</v>
      </c>
      <c r="F25" s="185">
        <v>1.1</v>
      </c>
      <c r="G25" s="186">
        <v>42.6</v>
      </c>
      <c r="H25" s="186">
        <v>688.6</v>
      </c>
      <c r="I25" s="186">
        <v>100.6</v>
      </c>
      <c r="J25" s="191">
        <v>1625.9</v>
      </c>
    </row>
    <row r="26" spans="1:10" ht="11.25">
      <c r="A26" s="190">
        <v>544477</v>
      </c>
      <c r="B26" s="183" t="s">
        <v>619</v>
      </c>
      <c r="C26" s="184">
        <v>2101</v>
      </c>
      <c r="D26" s="184">
        <v>2040</v>
      </c>
      <c r="E26" s="185">
        <v>4.53</v>
      </c>
      <c r="F26" s="185">
        <v>1.31</v>
      </c>
      <c r="G26" s="186">
        <v>450.1</v>
      </c>
      <c r="H26" s="186">
        <v>1556.5</v>
      </c>
      <c r="I26" s="186">
        <v>463.5</v>
      </c>
      <c r="J26" s="191">
        <v>1603.1</v>
      </c>
    </row>
    <row r="27" spans="1:10" ht="11.25">
      <c r="A27" s="190">
        <v>564427</v>
      </c>
      <c r="B27" s="183" t="s">
        <v>643</v>
      </c>
      <c r="C27" s="184">
        <v>878</v>
      </c>
      <c r="D27" s="184">
        <v>925</v>
      </c>
      <c r="E27" s="185">
        <v>13.2</v>
      </c>
      <c r="F27" s="185">
        <v>1</v>
      </c>
      <c r="G27" s="186">
        <v>70.1</v>
      </c>
      <c r="H27" s="186">
        <v>927.7</v>
      </c>
      <c r="I27" s="186">
        <v>66.5</v>
      </c>
      <c r="J27" s="191">
        <v>880.5</v>
      </c>
    </row>
    <row r="28" spans="1:10" ht="11.25">
      <c r="A28" s="190">
        <v>564460</v>
      </c>
      <c r="B28" s="183" t="s">
        <v>642</v>
      </c>
      <c r="C28" s="184">
        <v>800</v>
      </c>
      <c r="D28" s="184">
        <v>669</v>
      </c>
      <c r="E28" s="185">
        <v>7.19</v>
      </c>
      <c r="F28" s="185">
        <v>0.25</v>
      </c>
      <c r="G28" s="186">
        <v>93</v>
      </c>
      <c r="H28" s="186">
        <v>2625</v>
      </c>
      <c r="I28" s="186">
        <v>111.2</v>
      </c>
      <c r="J28" s="191">
        <v>3139</v>
      </c>
    </row>
    <row r="29" spans="1:10" ht="11.25">
      <c r="A29" s="190">
        <v>564532</v>
      </c>
      <c r="B29" s="183" t="s">
        <v>618</v>
      </c>
      <c r="C29" s="184">
        <v>908</v>
      </c>
      <c r="D29" s="184">
        <v>525</v>
      </c>
      <c r="E29" s="185">
        <v>18.49</v>
      </c>
      <c r="F29" s="185">
        <v>1.12</v>
      </c>
      <c r="G29" s="186">
        <v>28.4</v>
      </c>
      <c r="H29" s="186">
        <v>468</v>
      </c>
      <c r="I29" s="186">
        <v>49.1</v>
      </c>
      <c r="J29" s="191">
        <v>809.4</v>
      </c>
    </row>
    <row r="30" spans="1:10" ht="11.25">
      <c r="A30" s="190">
        <v>564541</v>
      </c>
      <c r="B30" s="183" t="s">
        <v>649</v>
      </c>
      <c r="C30" s="184">
        <v>409</v>
      </c>
      <c r="D30" s="184">
        <v>295</v>
      </c>
      <c r="E30" s="185">
        <v>9.8</v>
      </c>
      <c r="F30" s="185">
        <v>0.45</v>
      </c>
      <c r="G30" s="186">
        <v>30.1</v>
      </c>
      <c r="H30" s="186">
        <v>653.4</v>
      </c>
      <c r="I30" s="186">
        <v>41.7</v>
      </c>
      <c r="J30" s="191">
        <v>905.8</v>
      </c>
    </row>
    <row r="31" spans="1:10" ht="12" thickBot="1">
      <c r="A31" s="192"/>
      <c r="B31" s="193" t="s">
        <v>358</v>
      </c>
      <c r="C31" s="194">
        <f>SUM(C3:C30)</f>
        <v>158738</v>
      </c>
      <c r="D31" s="194">
        <f>SUM(D3:D30)</f>
        <v>138769</v>
      </c>
      <c r="E31" s="194">
        <f>SUM(E3:E30)</f>
        <v>578.4200000000001</v>
      </c>
      <c r="F31" s="194">
        <f>SUM(F3:F30)</f>
        <v>69.35</v>
      </c>
      <c r="G31" s="194">
        <f>D31/E31</f>
        <v>239.91044569689842</v>
      </c>
      <c r="H31" s="194">
        <f>D31/F31</f>
        <v>2000.9949531362654</v>
      </c>
      <c r="I31" s="194">
        <f>C31/E31</f>
        <v>274.43380242730194</v>
      </c>
      <c r="J31" s="195">
        <f>C31/F31</f>
        <v>2288.9401586157173</v>
      </c>
    </row>
    <row r="32" spans="1:10" ht="11.25">
      <c r="A32" s="187"/>
      <c r="B32" s="188"/>
      <c r="C32" s="189"/>
      <c r="D32" s="189"/>
      <c r="E32" s="189"/>
      <c r="F32" s="189"/>
      <c r="G32" s="189"/>
      <c r="H32" s="189"/>
      <c r="I32" s="189"/>
      <c r="J32" s="189"/>
    </row>
    <row r="33" ht="11.25">
      <c r="A33" s="182" t="s">
        <v>351</v>
      </c>
    </row>
    <row r="34" ht="11.25">
      <c r="A34" s="182" t="s">
        <v>352</v>
      </c>
    </row>
    <row r="35" ht="11.25">
      <c r="A35" s="182" t="s">
        <v>353</v>
      </c>
    </row>
    <row r="36" ht="11.25">
      <c r="A36" s="182" t="s">
        <v>354</v>
      </c>
    </row>
    <row r="37" ht="11.25">
      <c r="A37" s="182" t="s">
        <v>355</v>
      </c>
    </row>
    <row r="38" ht="11.25">
      <c r="A38" s="182" t="s">
        <v>356</v>
      </c>
    </row>
    <row r="39" ht="11.25">
      <c r="A39" s="182" t="s">
        <v>357</v>
      </c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400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.57421875" style="0" customWidth="1"/>
    <col min="2" max="2" width="12.28125" style="297" customWidth="1"/>
    <col min="3" max="3" width="10.28125" style="324" customWidth="1"/>
    <col min="4" max="4" width="44.28125" style="324" customWidth="1"/>
    <col min="5" max="5" width="17.7109375" style="325" customWidth="1"/>
  </cols>
  <sheetData>
    <row r="1" spans="2:5" ht="19.5" customHeight="1" thickBot="1">
      <c r="B1" s="389" t="s">
        <v>1927</v>
      </c>
      <c r="C1" s="389"/>
      <c r="D1" s="389"/>
      <c r="E1" s="389"/>
    </row>
    <row r="2" spans="2:5" ht="26.25" thickBot="1">
      <c r="B2" s="298" t="s">
        <v>826</v>
      </c>
      <c r="C2" s="326" t="s">
        <v>386</v>
      </c>
      <c r="D2" s="307" t="s">
        <v>387</v>
      </c>
      <c r="E2" s="309" t="s">
        <v>388</v>
      </c>
    </row>
    <row r="3" spans="2:5" ht="24">
      <c r="B3" s="387" t="s">
        <v>639</v>
      </c>
      <c r="C3" s="327" t="s">
        <v>1688</v>
      </c>
      <c r="D3" s="310" t="s">
        <v>1689</v>
      </c>
      <c r="E3" s="311" t="s">
        <v>1690</v>
      </c>
    </row>
    <row r="4" spans="2:5" ht="12.75">
      <c r="B4" s="386"/>
      <c r="C4" s="328" t="s">
        <v>1818</v>
      </c>
      <c r="D4" s="312" t="s">
        <v>1729</v>
      </c>
      <c r="E4" s="313" t="s">
        <v>639</v>
      </c>
    </row>
    <row r="5" spans="2:5" ht="12.75">
      <c r="B5" s="386"/>
      <c r="C5" s="328" t="s">
        <v>1895</v>
      </c>
      <c r="D5" s="312" t="s">
        <v>427</v>
      </c>
      <c r="E5" s="313" t="s">
        <v>1892</v>
      </c>
    </row>
    <row r="6" spans="2:5" ht="12.75">
      <c r="B6" s="386"/>
      <c r="C6" s="328" t="s">
        <v>1904</v>
      </c>
      <c r="D6" s="312" t="s">
        <v>1905</v>
      </c>
      <c r="E6" s="313" t="s">
        <v>1906</v>
      </c>
    </row>
    <row r="7" spans="2:5" ht="12.75">
      <c r="B7" s="386"/>
      <c r="C7" s="328" t="s">
        <v>1901</v>
      </c>
      <c r="D7" s="312" t="s">
        <v>1902</v>
      </c>
      <c r="E7" s="313" t="s">
        <v>1903</v>
      </c>
    </row>
    <row r="8" spans="2:5" ht="12.75">
      <c r="B8" s="386"/>
      <c r="C8" s="328" t="s">
        <v>1767</v>
      </c>
      <c r="D8" s="312" t="s">
        <v>1768</v>
      </c>
      <c r="E8" s="313" t="s">
        <v>1769</v>
      </c>
    </row>
    <row r="9" spans="2:5" ht="12.75">
      <c r="B9" s="386"/>
      <c r="C9" s="328" t="s">
        <v>1879</v>
      </c>
      <c r="D9" s="312" t="s">
        <v>1880</v>
      </c>
      <c r="E9" s="313" t="s">
        <v>1881</v>
      </c>
    </row>
    <row r="10" spans="2:5" ht="12.75">
      <c r="B10" s="386"/>
      <c r="C10" s="328" t="s">
        <v>1812</v>
      </c>
      <c r="D10" s="312" t="s">
        <v>1813</v>
      </c>
      <c r="E10" s="313" t="s">
        <v>1811</v>
      </c>
    </row>
    <row r="11" spans="2:5" ht="12.75">
      <c r="B11" s="386"/>
      <c r="C11" s="328" t="s">
        <v>1785</v>
      </c>
      <c r="D11" s="312" t="s">
        <v>1752</v>
      </c>
      <c r="E11" s="313" t="s">
        <v>639</v>
      </c>
    </row>
    <row r="12" spans="2:5" ht="12.75">
      <c r="B12" s="386"/>
      <c r="C12" s="328" t="s">
        <v>1779</v>
      </c>
      <c r="D12" s="312" t="s">
        <v>1775</v>
      </c>
      <c r="E12" s="313" t="s">
        <v>1745</v>
      </c>
    </row>
    <row r="13" spans="2:5" ht="12.75">
      <c r="B13" s="386"/>
      <c r="C13" s="328" t="s">
        <v>1809</v>
      </c>
      <c r="D13" s="312" t="s">
        <v>1810</v>
      </c>
      <c r="E13" s="313" t="s">
        <v>1811</v>
      </c>
    </row>
    <row r="14" spans="2:5" ht="12.75">
      <c r="B14" s="386"/>
      <c r="C14" s="328" t="s">
        <v>1770</v>
      </c>
      <c r="D14" s="312" t="s">
        <v>1771</v>
      </c>
      <c r="E14" s="313" t="s">
        <v>1769</v>
      </c>
    </row>
    <row r="15" spans="2:5" ht="12.75">
      <c r="B15" s="386"/>
      <c r="C15" s="328" t="s">
        <v>1772</v>
      </c>
      <c r="D15" s="312" t="s">
        <v>1773</v>
      </c>
      <c r="E15" s="313" t="s">
        <v>1769</v>
      </c>
    </row>
    <row r="16" spans="2:5" ht="12.75">
      <c r="B16" s="386"/>
      <c r="C16" s="328" t="s">
        <v>1890</v>
      </c>
      <c r="D16" s="312" t="s">
        <v>1891</v>
      </c>
      <c r="E16" s="313" t="s">
        <v>1892</v>
      </c>
    </row>
    <row r="17" spans="2:5" ht="12.75">
      <c r="B17" s="386"/>
      <c r="C17" s="328" t="s">
        <v>1832</v>
      </c>
      <c r="D17" s="312" t="s">
        <v>1833</v>
      </c>
      <c r="E17" s="313" t="s">
        <v>639</v>
      </c>
    </row>
    <row r="18" spans="2:5" ht="12.75">
      <c r="B18" s="386"/>
      <c r="C18" s="328" t="s">
        <v>1865</v>
      </c>
      <c r="D18" s="312" t="s">
        <v>1866</v>
      </c>
      <c r="E18" s="313" t="s">
        <v>639</v>
      </c>
    </row>
    <row r="19" spans="2:5" ht="12.75">
      <c r="B19" s="386"/>
      <c r="C19" s="328" t="s">
        <v>1755</v>
      </c>
      <c r="D19" s="312" t="s">
        <v>1756</v>
      </c>
      <c r="E19" s="313" t="s">
        <v>1745</v>
      </c>
    </row>
    <row r="20" spans="2:5" ht="13.5" thickBot="1">
      <c r="B20" s="386"/>
      <c r="C20" s="329" t="s">
        <v>1743</v>
      </c>
      <c r="D20" s="314" t="s">
        <v>1744</v>
      </c>
      <c r="E20" s="315" t="s">
        <v>1745</v>
      </c>
    </row>
    <row r="21" spans="2:5" ht="24">
      <c r="B21" s="387" t="s">
        <v>665</v>
      </c>
      <c r="C21" s="330" t="s">
        <v>1604</v>
      </c>
      <c r="D21" s="316" t="s">
        <v>1605</v>
      </c>
      <c r="E21" s="317" t="s">
        <v>665</v>
      </c>
    </row>
    <row r="22" spans="2:5" ht="24">
      <c r="B22" s="386"/>
      <c r="C22" s="328" t="s">
        <v>1603</v>
      </c>
      <c r="D22" s="312" t="s">
        <v>395</v>
      </c>
      <c r="E22" s="313" t="s">
        <v>665</v>
      </c>
    </row>
    <row r="23" spans="2:5" ht="24.75" thickBot="1">
      <c r="B23" s="388"/>
      <c r="C23" s="331" t="s">
        <v>1509</v>
      </c>
      <c r="D23" s="318" t="s">
        <v>1510</v>
      </c>
      <c r="E23" s="319" t="s">
        <v>665</v>
      </c>
    </row>
    <row r="24" spans="2:5" ht="12.75">
      <c r="B24" s="386" t="s">
        <v>614</v>
      </c>
      <c r="C24" s="327" t="s">
        <v>1793</v>
      </c>
      <c r="D24" s="310" t="s">
        <v>427</v>
      </c>
      <c r="E24" s="311" t="s">
        <v>1794</v>
      </c>
    </row>
    <row r="25" spans="2:5" ht="12.75">
      <c r="B25" s="386"/>
      <c r="C25" s="328" t="s">
        <v>1884</v>
      </c>
      <c r="D25" s="312" t="s">
        <v>1330</v>
      </c>
      <c r="E25" s="313" t="s">
        <v>1885</v>
      </c>
    </row>
    <row r="26" spans="2:5" ht="13.5" thickBot="1">
      <c r="B26" s="386"/>
      <c r="C26" s="329" t="s">
        <v>1886</v>
      </c>
      <c r="D26" s="314" t="s">
        <v>1887</v>
      </c>
      <c r="E26" s="315" t="s">
        <v>614</v>
      </c>
    </row>
    <row r="27" spans="2:5" ht="12.75">
      <c r="B27" s="387" t="s">
        <v>471</v>
      </c>
      <c r="C27" s="330" t="s">
        <v>1821</v>
      </c>
      <c r="D27" s="316" t="s">
        <v>1822</v>
      </c>
      <c r="E27" s="317" t="s">
        <v>1820</v>
      </c>
    </row>
    <row r="28" spans="2:5" ht="12.75">
      <c r="B28" s="386"/>
      <c r="C28" s="328" t="s">
        <v>1834</v>
      </c>
      <c r="D28" s="312" t="s">
        <v>1210</v>
      </c>
      <c r="E28" s="313" t="s">
        <v>1805</v>
      </c>
    </row>
    <row r="29" spans="2:5" ht="12.75">
      <c r="B29" s="386"/>
      <c r="C29" s="328" t="s">
        <v>1806</v>
      </c>
      <c r="D29" s="312" t="s">
        <v>1807</v>
      </c>
      <c r="E29" s="313" t="s">
        <v>1808</v>
      </c>
    </row>
    <row r="30" spans="2:5" ht="12.75">
      <c r="B30" s="386"/>
      <c r="C30" s="328" t="s">
        <v>1824</v>
      </c>
      <c r="D30" s="312" t="s">
        <v>1825</v>
      </c>
      <c r="E30" s="313" t="s">
        <v>1805</v>
      </c>
    </row>
    <row r="31" spans="2:5" ht="12.75">
      <c r="B31" s="386"/>
      <c r="C31" s="328" t="s">
        <v>1823</v>
      </c>
      <c r="D31" s="312" t="s">
        <v>1270</v>
      </c>
      <c r="E31" s="313" t="s">
        <v>1820</v>
      </c>
    </row>
    <row r="32" spans="2:5" ht="12.75">
      <c r="B32" s="386"/>
      <c r="C32" s="328" t="s">
        <v>1819</v>
      </c>
      <c r="D32" s="312" t="s">
        <v>1332</v>
      </c>
      <c r="E32" s="313" t="s">
        <v>1820</v>
      </c>
    </row>
    <row r="33" spans="2:5" ht="12.75">
      <c r="B33" s="386"/>
      <c r="C33" s="328" t="s">
        <v>1816</v>
      </c>
      <c r="D33" s="312" t="s">
        <v>1817</v>
      </c>
      <c r="E33" s="313" t="s">
        <v>1808</v>
      </c>
    </row>
    <row r="34" spans="2:5" ht="12.75">
      <c r="B34" s="386"/>
      <c r="C34" s="328" t="s">
        <v>1837</v>
      </c>
      <c r="D34" s="312" t="s">
        <v>1838</v>
      </c>
      <c r="E34" s="313" t="s">
        <v>1839</v>
      </c>
    </row>
    <row r="35" spans="2:5" ht="12.75">
      <c r="B35" s="386"/>
      <c r="C35" s="328" t="s">
        <v>1869</v>
      </c>
      <c r="D35" s="312" t="s">
        <v>1870</v>
      </c>
      <c r="E35" s="313" t="s">
        <v>1839</v>
      </c>
    </row>
    <row r="36" spans="2:5" ht="12.75">
      <c r="B36" s="386"/>
      <c r="C36" s="328" t="s">
        <v>1835</v>
      </c>
      <c r="D36" s="312" t="s">
        <v>1836</v>
      </c>
      <c r="E36" s="313" t="s">
        <v>1805</v>
      </c>
    </row>
    <row r="37" spans="2:5" ht="12.75">
      <c r="B37" s="386"/>
      <c r="C37" s="328" t="s">
        <v>1757</v>
      </c>
      <c r="D37" s="312" t="s">
        <v>1758</v>
      </c>
      <c r="E37" s="313" t="s">
        <v>1759</v>
      </c>
    </row>
    <row r="38" spans="2:5" ht="24">
      <c r="B38" s="386"/>
      <c r="C38" s="328" t="s">
        <v>1830</v>
      </c>
      <c r="D38" s="312" t="s">
        <v>1831</v>
      </c>
      <c r="E38" s="313" t="s">
        <v>1805</v>
      </c>
    </row>
    <row r="39" spans="2:5" ht="12.75">
      <c r="B39" s="386"/>
      <c r="C39" s="328" t="s">
        <v>1803</v>
      </c>
      <c r="D39" s="312" t="s">
        <v>1804</v>
      </c>
      <c r="E39" s="313" t="s">
        <v>1805</v>
      </c>
    </row>
    <row r="40" spans="2:5" ht="13.5" thickBot="1">
      <c r="B40" s="388"/>
      <c r="C40" s="331" t="s">
        <v>1814</v>
      </c>
      <c r="D40" s="318" t="s">
        <v>1815</v>
      </c>
      <c r="E40" s="319" t="s">
        <v>1808</v>
      </c>
    </row>
    <row r="41" spans="2:5" ht="13.5" thickBot="1">
      <c r="B41" s="306" t="s">
        <v>615</v>
      </c>
      <c r="C41" s="332" t="s">
        <v>1715</v>
      </c>
      <c r="D41" s="320" t="s">
        <v>1716</v>
      </c>
      <c r="E41" s="321" t="s">
        <v>615</v>
      </c>
    </row>
    <row r="42" spans="2:5" ht="12.75">
      <c r="B42" s="386" t="s">
        <v>616</v>
      </c>
      <c r="C42" s="327" t="s">
        <v>1899</v>
      </c>
      <c r="D42" s="310" t="s">
        <v>1900</v>
      </c>
      <c r="E42" s="311" t="s">
        <v>616</v>
      </c>
    </row>
    <row r="43" spans="2:5" ht="12.75">
      <c r="B43" s="386"/>
      <c r="C43" s="328" t="s">
        <v>1897</v>
      </c>
      <c r="D43" s="312" t="s">
        <v>1898</v>
      </c>
      <c r="E43" s="313" t="s">
        <v>616</v>
      </c>
    </row>
    <row r="44" spans="2:5" ht="12.75">
      <c r="B44" s="386"/>
      <c r="C44" s="328" t="s">
        <v>1896</v>
      </c>
      <c r="D44" s="312" t="s">
        <v>444</v>
      </c>
      <c r="E44" s="313" t="s">
        <v>616</v>
      </c>
    </row>
    <row r="45" spans="2:5" ht="12.75">
      <c r="B45" s="386"/>
      <c r="C45" s="328" t="s">
        <v>1893</v>
      </c>
      <c r="D45" s="312" t="s">
        <v>1894</v>
      </c>
      <c r="E45" s="313" t="s">
        <v>1889</v>
      </c>
    </row>
    <row r="46" spans="2:5" ht="13.5" thickBot="1">
      <c r="B46" s="386"/>
      <c r="C46" s="329" t="s">
        <v>1888</v>
      </c>
      <c r="D46" s="314" t="s">
        <v>1796</v>
      </c>
      <c r="E46" s="315" t="s">
        <v>1889</v>
      </c>
    </row>
    <row r="47" spans="2:5" ht="12.75">
      <c r="B47" s="387" t="s">
        <v>470</v>
      </c>
      <c r="C47" s="330" t="s">
        <v>1912</v>
      </c>
      <c r="D47" s="316" t="s">
        <v>1913</v>
      </c>
      <c r="E47" s="317" t="s">
        <v>1914</v>
      </c>
    </row>
    <row r="48" spans="2:5" ht="24">
      <c r="B48" s="386"/>
      <c r="C48" s="328" t="s">
        <v>1872</v>
      </c>
      <c r="D48" s="312" t="s">
        <v>1873</v>
      </c>
      <c r="E48" s="313" t="s">
        <v>470</v>
      </c>
    </row>
    <row r="49" spans="2:5" ht="24">
      <c r="B49" s="386"/>
      <c r="C49" s="328" t="s">
        <v>1867</v>
      </c>
      <c r="D49" s="312" t="s">
        <v>1868</v>
      </c>
      <c r="E49" s="313" t="s">
        <v>470</v>
      </c>
    </row>
    <row r="50" spans="2:5" ht="24">
      <c r="B50" s="386"/>
      <c r="C50" s="328" t="s">
        <v>1862</v>
      </c>
      <c r="D50" s="312" t="s">
        <v>1332</v>
      </c>
      <c r="E50" s="313" t="s">
        <v>470</v>
      </c>
    </row>
    <row r="51" spans="2:5" ht="24">
      <c r="B51" s="386"/>
      <c r="C51" s="328" t="s">
        <v>1826</v>
      </c>
      <c r="D51" s="312" t="s">
        <v>1827</v>
      </c>
      <c r="E51" s="313" t="s">
        <v>470</v>
      </c>
    </row>
    <row r="52" spans="2:5" ht="24">
      <c r="B52" s="386"/>
      <c r="C52" s="328" t="s">
        <v>1854</v>
      </c>
      <c r="D52" s="312" t="s">
        <v>1855</v>
      </c>
      <c r="E52" s="313" t="s">
        <v>470</v>
      </c>
    </row>
    <row r="53" spans="2:5" ht="24">
      <c r="B53" s="386"/>
      <c r="C53" s="328" t="s">
        <v>1871</v>
      </c>
      <c r="D53" s="312" t="s">
        <v>395</v>
      </c>
      <c r="E53" s="313" t="s">
        <v>470</v>
      </c>
    </row>
    <row r="54" spans="2:5" ht="24">
      <c r="B54" s="386"/>
      <c r="C54" s="328" t="s">
        <v>1797</v>
      </c>
      <c r="D54" s="312" t="s">
        <v>1338</v>
      </c>
      <c r="E54" s="313" t="s">
        <v>470</v>
      </c>
    </row>
    <row r="55" spans="2:5" ht="24">
      <c r="B55" s="386"/>
      <c r="C55" s="328" t="s">
        <v>1795</v>
      </c>
      <c r="D55" s="312" t="s">
        <v>1796</v>
      </c>
      <c r="E55" s="313" t="s">
        <v>470</v>
      </c>
    </row>
    <row r="56" spans="2:5" ht="24">
      <c r="B56" s="386"/>
      <c r="C56" s="328" t="s">
        <v>1795</v>
      </c>
      <c r="D56" s="312" t="s">
        <v>1796</v>
      </c>
      <c r="E56" s="313" t="s">
        <v>470</v>
      </c>
    </row>
    <row r="57" spans="2:5" ht="24">
      <c r="B57" s="386"/>
      <c r="C57" s="328" t="s">
        <v>1788</v>
      </c>
      <c r="D57" s="312" t="s">
        <v>1789</v>
      </c>
      <c r="E57" s="313" t="s">
        <v>470</v>
      </c>
    </row>
    <row r="58" spans="2:5" ht="12.75">
      <c r="B58" s="386"/>
      <c r="C58" s="328" t="s">
        <v>1764</v>
      </c>
      <c r="D58" s="312" t="s">
        <v>1765</v>
      </c>
      <c r="E58" s="313" t="s">
        <v>1748</v>
      </c>
    </row>
    <row r="59" spans="2:5" ht="12.75">
      <c r="B59" s="386"/>
      <c r="C59" s="328" t="s">
        <v>1746</v>
      </c>
      <c r="D59" s="312" t="s">
        <v>1747</v>
      </c>
      <c r="E59" s="313" t="s">
        <v>1748</v>
      </c>
    </row>
    <row r="60" spans="2:5" ht="24">
      <c r="B60" s="386"/>
      <c r="C60" s="328" t="s">
        <v>1877</v>
      </c>
      <c r="D60" s="312" t="s">
        <v>1878</v>
      </c>
      <c r="E60" s="313" t="s">
        <v>470</v>
      </c>
    </row>
    <row r="61" spans="2:5" ht="24">
      <c r="B61" s="386"/>
      <c r="C61" s="328" t="s">
        <v>1790</v>
      </c>
      <c r="D61" s="312" t="s">
        <v>1752</v>
      </c>
      <c r="E61" s="313" t="s">
        <v>470</v>
      </c>
    </row>
    <row r="62" spans="2:5" ht="24">
      <c r="B62" s="386"/>
      <c r="C62" s="328" t="s">
        <v>1852</v>
      </c>
      <c r="D62" s="312" t="s">
        <v>1853</v>
      </c>
      <c r="E62" s="313" t="s">
        <v>470</v>
      </c>
    </row>
    <row r="63" spans="2:5" ht="24">
      <c r="B63" s="386"/>
      <c r="C63" s="328" t="s">
        <v>1874</v>
      </c>
      <c r="D63" s="312" t="s">
        <v>1833</v>
      </c>
      <c r="E63" s="313" t="s">
        <v>470</v>
      </c>
    </row>
    <row r="64" spans="2:5" ht="12.75">
      <c r="B64" s="386"/>
      <c r="C64" s="328" t="s">
        <v>1780</v>
      </c>
      <c r="D64" s="312" t="s">
        <v>1781</v>
      </c>
      <c r="E64" s="313" t="s">
        <v>1748</v>
      </c>
    </row>
    <row r="65" spans="2:5" ht="12.75">
      <c r="B65" s="386"/>
      <c r="C65" s="328" t="s">
        <v>1762</v>
      </c>
      <c r="D65" s="312" t="s">
        <v>1763</v>
      </c>
      <c r="E65" s="313" t="s">
        <v>1748</v>
      </c>
    </row>
    <row r="66" spans="2:5" ht="12.75">
      <c r="B66" s="386"/>
      <c r="C66" s="328" t="s">
        <v>1760</v>
      </c>
      <c r="D66" s="312" t="s">
        <v>1761</v>
      </c>
      <c r="E66" s="313" t="s">
        <v>1748</v>
      </c>
    </row>
    <row r="67" spans="2:5" ht="12.75">
      <c r="B67" s="386"/>
      <c r="C67" s="328" t="s">
        <v>1753</v>
      </c>
      <c r="D67" s="312" t="s">
        <v>1754</v>
      </c>
      <c r="E67" s="313" t="s">
        <v>1748</v>
      </c>
    </row>
    <row r="68" spans="2:5" ht="24">
      <c r="B68" s="386"/>
      <c r="C68" s="328" t="s">
        <v>1856</v>
      </c>
      <c r="D68" s="312" t="s">
        <v>1857</v>
      </c>
      <c r="E68" s="313" t="s">
        <v>470</v>
      </c>
    </row>
    <row r="69" spans="2:5" ht="24">
      <c r="B69" s="386"/>
      <c r="C69" s="328" t="s">
        <v>1776</v>
      </c>
      <c r="D69" s="312" t="s">
        <v>1763</v>
      </c>
      <c r="E69" s="313" t="s">
        <v>470</v>
      </c>
    </row>
    <row r="70" spans="2:5" ht="24">
      <c r="B70" s="386"/>
      <c r="C70" s="328" t="s">
        <v>1863</v>
      </c>
      <c r="D70" s="312" t="s">
        <v>1864</v>
      </c>
      <c r="E70" s="313" t="s">
        <v>470</v>
      </c>
    </row>
    <row r="71" spans="2:5" ht="24">
      <c r="B71" s="386"/>
      <c r="C71" s="328" t="s">
        <v>1777</v>
      </c>
      <c r="D71" s="312" t="s">
        <v>1778</v>
      </c>
      <c r="E71" s="313" t="s">
        <v>470</v>
      </c>
    </row>
    <row r="72" spans="2:5" ht="24">
      <c r="B72" s="386"/>
      <c r="C72" s="328" t="s">
        <v>1850</v>
      </c>
      <c r="D72" s="312" t="s">
        <v>1851</v>
      </c>
      <c r="E72" s="313" t="s">
        <v>470</v>
      </c>
    </row>
    <row r="73" spans="2:5" ht="24">
      <c r="B73" s="386"/>
      <c r="C73" s="328" t="s">
        <v>1860</v>
      </c>
      <c r="D73" s="312" t="s">
        <v>1861</v>
      </c>
      <c r="E73" s="313" t="s">
        <v>470</v>
      </c>
    </row>
    <row r="74" spans="2:5" ht="24">
      <c r="B74" s="386"/>
      <c r="C74" s="328" t="s">
        <v>1840</v>
      </c>
      <c r="D74" s="312" t="s">
        <v>1841</v>
      </c>
      <c r="E74" s="313" t="s">
        <v>470</v>
      </c>
    </row>
    <row r="75" spans="2:5" ht="24">
      <c r="B75" s="386"/>
      <c r="C75" s="328" t="s">
        <v>1875</v>
      </c>
      <c r="D75" s="312" t="s">
        <v>1876</v>
      </c>
      <c r="E75" s="313" t="s">
        <v>470</v>
      </c>
    </row>
    <row r="76" spans="2:5" ht="24">
      <c r="B76" s="386"/>
      <c r="C76" s="328" t="s">
        <v>1786</v>
      </c>
      <c r="D76" s="312" t="s">
        <v>1787</v>
      </c>
      <c r="E76" s="313" t="s">
        <v>470</v>
      </c>
    </row>
    <row r="77" spans="2:5" ht="24">
      <c r="B77" s="386"/>
      <c r="C77" s="328" t="s">
        <v>1828</v>
      </c>
      <c r="D77" s="312" t="s">
        <v>1829</v>
      </c>
      <c r="E77" s="313" t="s">
        <v>470</v>
      </c>
    </row>
    <row r="78" spans="2:5" ht="24">
      <c r="B78" s="386"/>
      <c r="C78" s="328" t="s">
        <v>1798</v>
      </c>
      <c r="D78" s="312" t="s">
        <v>1799</v>
      </c>
      <c r="E78" s="313" t="s">
        <v>470</v>
      </c>
    </row>
    <row r="79" spans="2:5" ht="24">
      <c r="B79" s="386"/>
      <c r="C79" s="328" t="s">
        <v>1791</v>
      </c>
      <c r="D79" s="312" t="s">
        <v>1792</v>
      </c>
      <c r="E79" s="313" t="s">
        <v>470</v>
      </c>
    </row>
    <row r="80" spans="2:5" ht="24">
      <c r="B80" s="386"/>
      <c r="C80" s="328" t="s">
        <v>1846</v>
      </c>
      <c r="D80" s="312" t="s">
        <v>1847</v>
      </c>
      <c r="E80" s="313" t="s">
        <v>470</v>
      </c>
    </row>
    <row r="81" spans="2:5" ht="24">
      <c r="B81" s="386"/>
      <c r="C81" s="328" t="s">
        <v>1844</v>
      </c>
      <c r="D81" s="312" t="s">
        <v>1845</v>
      </c>
      <c r="E81" s="313" t="s">
        <v>470</v>
      </c>
    </row>
    <row r="82" spans="2:5" ht="24">
      <c r="B82" s="386"/>
      <c r="C82" s="328" t="s">
        <v>1842</v>
      </c>
      <c r="D82" s="312" t="s">
        <v>1843</v>
      </c>
      <c r="E82" s="313" t="s">
        <v>470</v>
      </c>
    </row>
    <row r="83" spans="2:5" ht="24.75" thickBot="1">
      <c r="B83" s="388"/>
      <c r="C83" s="331" t="s">
        <v>1848</v>
      </c>
      <c r="D83" s="318" t="s">
        <v>1849</v>
      </c>
      <c r="E83" s="319" t="s">
        <v>470</v>
      </c>
    </row>
    <row r="84" spans="2:5" ht="12.75">
      <c r="B84" s="386" t="s">
        <v>613</v>
      </c>
      <c r="C84" s="327" t="s">
        <v>1608</v>
      </c>
      <c r="D84" s="310" t="s">
        <v>1609</v>
      </c>
      <c r="E84" s="311" t="s">
        <v>613</v>
      </c>
    </row>
    <row r="85" spans="2:5" ht="12.75">
      <c r="B85" s="386"/>
      <c r="C85" s="328" t="s">
        <v>1695</v>
      </c>
      <c r="D85" s="312" t="s">
        <v>1696</v>
      </c>
      <c r="E85" s="313" t="s">
        <v>613</v>
      </c>
    </row>
    <row r="86" spans="2:5" ht="12.75">
      <c r="B86" s="386"/>
      <c r="C86" s="328" t="s">
        <v>1616</v>
      </c>
      <c r="D86" s="312" t="s">
        <v>1617</v>
      </c>
      <c r="E86" s="313" t="s">
        <v>613</v>
      </c>
    </row>
    <row r="87" spans="2:5" ht="12.75">
      <c r="B87" s="386"/>
      <c r="C87" s="328" t="s">
        <v>1614</v>
      </c>
      <c r="D87" s="312" t="s">
        <v>1615</v>
      </c>
      <c r="E87" s="313" t="s">
        <v>613</v>
      </c>
    </row>
    <row r="88" spans="2:5" ht="12.75">
      <c r="B88" s="386"/>
      <c r="C88" s="328" t="s">
        <v>1697</v>
      </c>
      <c r="D88" s="312" t="s">
        <v>1698</v>
      </c>
      <c r="E88" s="313" t="s">
        <v>613</v>
      </c>
    </row>
    <row r="89" spans="2:5" ht="12.75">
      <c r="B89" s="386"/>
      <c r="C89" s="328" t="s">
        <v>1610</v>
      </c>
      <c r="D89" s="312" t="s">
        <v>1611</v>
      </c>
      <c r="E89" s="313" t="s">
        <v>613</v>
      </c>
    </row>
    <row r="90" spans="2:5" ht="12.75">
      <c r="B90" s="386"/>
      <c r="C90" s="328" t="s">
        <v>1606</v>
      </c>
      <c r="D90" s="312" t="s">
        <v>1607</v>
      </c>
      <c r="E90" s="313" t="s">
        <v>613</v>
      </c>
    </row>
    <row r="91" spans="2:5" ht="12.75">
      <c r="B91" s="386"/>
      <c r="C91" s="328" t="s">
        <v>1612</v>
      </c>
      <c r="D91" s="312" t="s">
        <v>1613</v>
      </c>
      <c r="E91" s="313" t="s">
        <v>613</v>
      </c>
    </row>
    <row r="92" spans="2:5" ht="12.75">
      <c r="B92" s="386"/>
      <c r="C92" s="328" t="s">
        <v>1693</v>
      </c>
      <c r="D92" s="312" t="s">
        <v>1694</v>
      </c>
      <c r="E92" s="313" t="s">
        <v>613</v>
      </c>
    </row>
    <row r="93" spans="2:5" ht="12.75">
      <c r="B93" s="386"/>
      <c r="C93" s="328" t="s">
        <v>1699</v>
      </c>
      <c r="D93" s="312" t="s">
        <v>1700</v>
      </c>
      <c r="E93" s="313" t="s">
        <v>613</v>
      </c>
    </row>
    <row r="94" spans="2:5" ht="12.75">
      <c r="B94" s="386"/>
      <c r="C94" s="328" t="s">
        <v>1701</v>
      </c>
      <c r="D94" s="312" t="s">
        <v>1702</v>
      </c>
      <c r="E94" s="313" t="s">
        <v>613</v>
      </c>
    </row>
    <row r="95" spans="2:5" ht="12.75">
      <c r="B95" s="386"/>
      <c r="C95" s="328" t="s">
        <v>1566</v>
      </c>
      <c r="D95" s="312" t="s">
        <v>1567</v>
      </c>
      <c r="E95" s="313" t="s">
        <v>1568</v>
      </c>
    </row>
    <row r="96" spans="2:5" ht="12.75">
      <c r="B96" s="386"/>
      <c r="C96" s="328" t="s">
        <v>1588</v>
      </c>
      <c r="D96" s="312" t="s">
        <v>1589</v>
      </c>
      <c r="E96" s="313" t="s">
        <v>1590</v>
      </c>
    </row>
    <row r="97" spans="2:5" ht="12.75">
      <c r="B97" s="386"/>
      <c r="C97" s="328" t="s">
        <v>1623</v>
      </c>
      <c r="D97" s="312" t="s">
        <v>1624</v>
      </c>
      <c r="E97" s="313" t="s">
        <v>1620</v>
      </c>
    </row>
    <row r="98" spans="2:5" ht="12.75">
      <c r="B98" s="386"/>
      <c r="C98" s="328" t="s">
        <v>1621</v>
      </c>
      <c r="D98" s="312" t="s">
        <v>1622</v>
      </c>
      <c r="E98" s="313" t="s">
        <v>1620</v>
      </c>
    </row>
    <row r="99" spans="2:5" ht="12.75">
      <c r="B99" s="386"/>
      <c r="C99" s="328" t="s">
        <v>1618</v>
      </c>
      <c r="D99" s="312" t="s">
        <v>1619</v>
      </c>
      <c r="E99" s="313" t="s">
        <v>1620</v>
      </c>
    </row>
    <row r="100" spans="2:5" ht="13.5" thickBot="1">
      <c r="B100" s="386"/>
      <c r="C100" s="329" t="s">
        <v>1691</v>
      </c>
      <c r="D100" s="314" t="s">
        <v>1692</v>
      </c>
      <c r="E100" s="315" t="s">
        <v>1620</v>
      </c>
    </row>
    <row r="101" spans="2:5" ht="12.75">
      <c r="B101" s="387" t="s">
        <v>644</v>
      </c>
      <c r="C101" s="330" t="s">
        <v>1591</v>
      </c>
      <c r="D101" s="316" t="s">
        <v>1592</v>
      </c>
      <c r="E101" s="317" t="s">
        <v>644</v>
      </c>
    </row>
    <row r="102" spans="2:5" ht="12.75">
      <c r="B102" s="386"/>
      <c r="C102" s="328" t="s">
        <v>1628</v>
      </c>
      <c r="D102" s="312" t="s">
        <v>1629</v>
      </c>
      <c r="E102" s="313" t="s">
        <v>1627</v>
      </c>
    </row>
    <row r="103" spans="2:5" ht="12.75">
      <c r="B103" s="386"/>
      <c r="C103" s="328" t="s">
        <v>1628</v>
      </c>
      <c r="D103" s="312" t="s">
        <v>1629</v>
      </c>
      <c r="E103" s="313" t="s">
        <v>1627</v>
      </c>
    </row>
    <row r="104" spans="2:5" ht="13.5" thickBot="1">
      <c r="B104" s="388"/>
      <c r="C104" s="331" t="s">
        <v>1625</v>
      </c>
      <c r="D104" s="318" t="s">
        <v>1626</v>
      </c>
      <c r="E104" s="319" t="s">
        <v>1627</v>
      </c>
    </row>
    <row r="105" spans="2:5" ht="12.75">
      <c r="B105" s="386" t="s">
        <v>617</v>
      </c>
      <c r="C105" s="327" t="s">
        <v>1549</v>
      </c>
      <c r="D105" s="310" t="s">
        <v>1550</v>
      </c>
      <c r="E105" s="311" t="s">
        <v>617</v>
      </c>
    </row>
    <row r="106" spans="2:5" ht="12.75">
      <c r="B106" s="386"/>
      <c r="C106" s="328" t="s">
        <v>1551</v>
      </c>
      <c r="D106" s="312" t="s">
        <v>1552</v>
      </c>
      <c r="E106" s="313" t="s">
        <v>617</v>
      </c>
    </row>
    <row r="107" spans="2:5" ht="12.75">
      <c r="B107" s="386"/>
      <c r="C107" s="328" t="s">
        <v>1553</v>
      </c>
      <c r="D107" s="312" t="s">
        <v>1554</v>
      </c>
      <c r="E107" s="313" t="s">
        <v>617</v>
      </c>
    </row>
    <row r="108" spans="2:5" ht="12.75">
      <c r="B108" s="386"/>
      <c r="C108" s="328" t="s">
        <v>1532</v>
      </c>
      <c r="D108" s="312" t="s">
        <v>1533</v>
      </c>
      <c r="E108" s="313" t="s">
        <v>617</v>
      </c>
    </row>
    <row r="109" spans="2:5" ht="12.75">
      <c r="B109" s="386"/>
      <c r="C109" s="328" t="s">
        <v>1492</v>
      </c>
      <c r="D109" s="312" t="s">
        <v>1493</v>
      </c>
      <c r="E109" s="313" t="s">
        <v>617</v>
      </c>
    </row>
    <row r="110" spans="2:5" ht="12.75">
      <c r="B110" s="386"/>
      <c r="C110" s="328" t="s">
        <v>1490</v>
      </c>
      <c r="D110" s="312" t="s">
        <v>1491</v>
      </c>
      <c r="E110" s="313" t="s">
        <v>617</v>
      </c>
    </row>
    <row r="111" spans="2:5" ht="12.75">
      <c r="B111" s="386"/>
      <c r="C111" s="328" t="s">
        <v>1525</v>
      </c>
      <c r="D111" s="312" t="s">
        <v>1526</v>
      </c>
      <c r="E111" s="313" t="s">
        <v>617</v>
      </c>
    </row>
    <row r="112" spans="2:5" ht="12.75">
      <c r="B112" s="386"/>
      <c r="C112" s="328" t="s">
        <v>1484</v>
      </c>
      <c r="D112" s="312" t="s">
        <v>1485</v>
      </c>
      <c r="E112" s="313" t="s">
        <v>617</v>
      </c>
    </row>
    <row r="113" spans="2:5" ht="12.75">
      <c r="B113" s="386"/>
      <c r="C113" s="328" t="s">
        <v>1529</v>
      </c>
      <c r="D113" s="312" t="s">
        <v>1332</v>
      </c>
      <c r="E113" s="313" t="s">
        <v>617</v>
      </c>
    </row>
    <row r="114" spans="2:5" ht="12.75">
      <c r="B114" s="386"/>
      <c r="C114" s="328" t="s">
        <v>1496</v>
      </c>
      <c r="D114" s="312" t="s">
        <v>1497</v>
      </c>
      <c r="E114" s="313" t="s">
        <v>617</v>
      </c>
    </row>
    <row r="115" spans="2:5" ht="12.75">
      <c r="B115" s="386"/>
      <c r="C115" s="328" t="s">
        <v>1534</v>
      </c>
      <c r="D115" s="312" t="s">
        <v>1535</v>
      </c>
      <c r="E115" s="313" t="s">
        <v>617</v>
      </c>
    </row>
    <row r="116" spans="2:5" ht="12.75">
      <c r="B116" s="386"/>
      <c r="C116" s="328" t="s">
        <v>1536</v>
      </c>
      <c r="D116" s="312" t="s">
        <v>1537</v>
      </c>
      <c r="E116" s="313" t="s">
        <v>617</v>
      </c>
    </row>
    <row r="117" spans="2:5" ht="12.75">
      <c r="B117" s="386"/>
      <c r="C117" s="328" t="s">
        <v>1578</v>
      </c>
      <c r="D117" s="312" t="s">
        <v>1579</v>
      </c>
      <c r="E117" s="313" t="s">
        <v>617</v>
      </c>
    </row>
    <row r="118" spans="2:5" ht="24">
      <c r="B118" s="386"/>
      <c r="C118" s="328" t="s">
        <v>1580</v>
      </c>
      <c r="D118" s="312" t="s">
        <v>1581</v>
      </c>
      <c r="E118" s="313" t="s">
        <v>617</v>
      </c>
    </row>
    <row r="119" spans="2:5" ht="12.75">
      <c r="B119" s="386"/>
      <c r="C119" s="328" t="s">
        <v>1541</v>
      </c>
      <c r="D119" s="312" t="s">
        <v>1542</v>
      </c>
      <c r="E119" s="313" t="s">
        <v>617</v>
      </c>
    </row>
    <row r="120" spans="2:5" ht="12.75">
      <c r="B120" s="386"/>
      <c r="C120" s="328" t="s">
        <v>1462</v>
      </c>
      <c r="D120" s="312" t="s">
        <v>427</v>
      </c>
      <c r="E120" s="313" t="s">
        <v>1463</v>
      </c>
    </row>
    <row r="121" spans="2:5" ht="12.75">
      <c r="B121" s="386"/>
      <c r="C121" s="328" t="s">
        <v>1593</v>
      </c>
      <c r="D121" s="312" t="s">
        <v>427</v>
      </c>
      <c r="E121" s="313" t="s">
        <v>1584</v>
      </c>
    </row>
    <row r="122" spans="2:5" ht="12.75">
      <c r="B122" s="386"/>
      <c r="C122" s="328" t="s">
        <v>1582</v>
      </c>
      <c r="D122" s="312" t="s">
        <v>1583</v>
      </c>
      <c r="E122" s="313" t="s">
        <v>1584</v>
      </c>
    </row>
    <row r="123" spans="2:5" ht="12.75">
      <c r="B123" s="386"/>
      <c r="C123" s="328" t="s">
        <v>1585</v>
      </c>
      <c r="D123" s="312" t="s">
        <v>1586</v>
      </c>
      <c r="E123" s="313" t="s">
        <v>1587</v>
      </c>
    </row>
    <row r="124" spans="2:5" ht="24">
      <c r="B124" s="386"/>
      <c r="C124" s="328" t="s">
        <v>1530</v>
      </c>
      <c r="D124" s="312" t="s">
        <v>1531</v>
      </c>
      <c r="E124" s="313" t="s">
        <v>617</v>
      </c>
    </row>
    <row r="125" spans="2:5" ht="12.75">
      <c r="B125" s="386"/>
      <c r="C125" s="328" t="s">
        <v>1488</v>
      </c>
      <c r="D125" s="312" t="s">
        <v>1489</v>
      </c>
      <c r="E125" s="313" t="s">
        <v>617</v>
      </c>
    </row>
    <row r="126" spans="2:5" ht="12.75">
      <c r="B126" s="386"/>
      <c r="C126" s="328" t="s">
        <v>1513</v>
      </c>
      <c r="D126" s="312" t="s">
        <v>1514</v>
      </c>
      <c r="E126" s="313" t="s">
        <v>617</v>
      </c>
    </row>
    <row r="127" spans="2:5" ht="12.75">
      <c r="B127" s="386"/>
      <c r="C127" s="328" t="s">
        <v>1517</v>
      </c>
      <c r="D127" s="312" t="s">
        <v>1518</v>
      </c>
      <c r="E127" s="313" t="s">
        <v>617</v>
      </c>
    </row>
    <row r="128" spans="2:5" ht="12.75">
      <c r="B128" s="386"/>
      <c r="C128" s="328" t="s">
        <v>1521</v>
      </c>
      <c r="D128" s="312" t="s">
        <v>1522</v>
      </c>
      <c r="E128" s="313" t="s">
        <v>617</v>
      </c>
    </row>
    <row r="129" spans="2:5" ht="12.75">
      <c r="B129" s="386"/>
      <c r="C129" s="328" t="s">
        <v>1511</v>
      </c>
      <c r="D129" s="312" t="s">
        <v>1512</v>
      </c>
      <c r="E129" s="313" t="s">
        <v>617</v>
      </c>
    </row>
    <row r="130" spans="2:5" ht="12.75">
      <c r="B130" s="386"/>
      <c r="C130" s="328" t="s">
        <v>1523</v>
      </c>
      <c r="D130" s="312" t="s">
        <v>1524</v>
      </c>
      <c r="E130" s="313" t="s">
        <v>617</v>
      </c>
    </row>
    <row r="131" spans="2:5" ht="12.75">
      <c r="B131" s="386"/>
      <c r="C131" s="328" t="s">
        <v>1545</v>
      </c>
      <c r="D131" s="312" t="s">
        <v>1546</v>
      </c>
      <c r="E131" s="313" t="s">
        <v>617</v>
      </c>
    </row>
    <row r="132" spans="2:5" ht="12.75">
      <c r="B132" s="386"/>
      <c r="C132" s="328" t="s">
        <v>1494</v>
      </c>
      <c r="D132" s="312" t="s">
        <v>1495</v>
      </c>
      <c r="E132" s="313" t="s">
        <v>617</v>
      </c>
    </row>
    <row r="133" spans="2:5" ht="12.75">
      <c r="B133" s="386"/>
      <c r="C133" s="328" t="s">
        <v>1543</v>
      </c>
      <c r="D133" s="312" t="s">
        <v>1544</v>
      </c>
      <c r="E133" s="313" t="s">
        <v>617</v>
      </c>
    </row>
    <row r="134" spans="2:5" ht="12.75">
      <c r="B134" s="386"/>
      <c r="C134" s="328" t="s">
        <v>1547</v>
      </c>
      <c r="D134" s="312" t="s">
        <v>1548</v>
      </c>
      <c r="E134" s="313" t="s">
        <v>617</v>
      </c>
    </row>
    <row r="135" spans="2:5" ht="12.75">
      <c r="B135" s="386"/>
      <c r="C135" s="328" t="s">
        <v>1486</v>
      </c>
      <c r="D135" s="312" t="s">
        <v>1487</v>
      </c>
      <c r="E135" s="313" t="s">
        <v>617</v>
      </c>
    </row>
    <row r="136" spans="2:5" ht="12.75">
      <c r="B136" s="386"/>
      <c r="C136" s="328" t="s">
        <v>1519</v>
      </c>
      <c r="D136" s="312" t="s">
        <v>1520</v>
      </c>
      <c r="E136" s="313" t="s">
        <v>617</v>
      </c>
    </row>
    <row r="137" spans="2:5" ht="12.75">
      <c r="B137" s="386"/>
      <c r="C137" s="328" t="s">
        <v>1557</v>
      </c>
      <c r="D137" s="312" t="s">
        <v>1558</v>
      </c>
      <c r="E137" s="313" t="s">
        <v>617</v>
      </c>
    </row>
    <row r="138" spans="2:5" ht="12.75">
      <c r="B138" s="386"/>
      <c r="C138" s="328" t="s">
        <v>1527</v>
      </c>
      <c r="D138" s="312" t="s">
        <v>1528</v>
      </c>
      <c r="E138" s="313" t="s">
        <v>617</v>
      </c>
    </row>
    <row r="139" spans="2:5" ht="12.75">
      <c r="B139" s="386"/>
      <c r="C139" s="328" t="s">
        <v>1555</v>
      </c>
      <c r="D139" s="312" t="s">
        <v>1556</v>
      </c>
      <c r="E139" s="313" t="s">
        <v>617</v>
      </c>
    </row>
    <row r="140" spans="2:5" ht="12.75">
      <c r="B140" s="386"/>
      <c r="C140" s="328" t="s">
        <v>1515</v>
      </c>
      <c r="D140" s="312" t="s">
        <v>1516</v>
      </c>
      <c r="E140" s="313" t="s">
        <v>617</v>
      </c>
    </row>
    <row r="141" spans="2:5" ht="12.75">
      <c r="B141" s="386"/>
      <c r="C141" s="328" t="s">
        <v>1538</v>
      </c>
      <c r="D141" s="312" t="s">
        <v>1539</v>
      </c>
      <c r="E141" s="313" t="s">
        <v>1540</v>
      </c>
    </row>
    <row r="142" spans="2:5" ht="12.75">
      <c r="B142" s="386"/>
      <c r="C142" s="328" t="s">
        <v>1642</v>
      </c>
      <c r="D142" s="312" t="s">
        <v>1643</v>
      </c>
      <c r="E142" s="313" t="s">
        <v>1644</v>
      </c>
    </row>
    <row r="143" spans="2:5" ht="24.75" thickBot="1">
      <c r="B143" s="386"/>
      <c r="C143" s="329" t="s">
        <v>1661</v>
      </c>
      <c r="D143" s="314" t="s">
        <v>1662</v>
      </c>
      <c r="E143" s="315" t="s">
        <v>1663</v>
      </c>
    </row>
    <row r="144" spans="2:5" ht="24">
      <c r="B144" s="387" t="s">
        <v>664</v>
      </c>
      <c r="C144" s="330" t="s">
        <v>1679</v>
      </c>
      <c r="D144" s="316" t="s">
        <v>1680</v>
      </c>
      <c r="E144" s="317" t="s">
        <v>664</v>
      </c>
    </row>
    <row r="145" spans="2:5" ht="24">
      <c r="B145" s="386"/>
      <c r="C145" s="328" t="s">
        <v>1635</v>
      </c>
      <c r="D145" s="312" t="s">
        <v>1636</v>
      </c>
      <c r="E145" s="313" t="s">
        <v>1637</v>
      </c>
    </row>
    <row r="146" spans="2:5" ht="12.75">
      <c r="B146" s="386"/>
      <c r="C146" s="328" t="s">
        <v>1504</v>
      </c>
      <c r="D146" s="312" t="s">
        <v>1505</v>
      </c>
      <c r="E146" s="313" t="s">
        <v>1506</v>
      </c>
    </row>
    <row r="147" spans="2:5" ht="12.75">
      <c r="B147" s="386"/>
      <c r="C147" s="328" t="s">
        <v>1573</v>
      </c>
      <c r="D147" s="312" t="s">
        <v>1574</v>
      </c>
      <c r="E147" s="313" t="s">
        <v>1506</v>
      </c>
    </row>
    <row r="148" spans="2:5" ht="12.75">
      <c r="B148" s="386"/>
      <c r="C148" s="328" t="s">
        <v>1411</v>
      </c>
      <c r="D148" s="312" t="s">
        <v>1412</v>
      </c>
      <c r="E148" s="313" t="s">
        <v>1369</v>
      </c>
    </row>
    <row r="149" spans="2:5" ht="12.75">
      <c r="B149" s="386"/>
      <c r="C149" s="328" t="s">
        <v>1393</v>
      </c>
      <c r="D149" s="312" t="s">
        <v>1394</v>
      </c>
      <c r="E149" s="313" t="s">
        <v>1369</v>
      </c>
    </row>
    <row r="150" spans="2:5" ht="12.75">
      <c r="B150" s="386"/>
      <c r="C150" s="328" t="s">
        <v>1383</v>
      </c>
      <c r="D150" s="312" t="s">
        <v>1384</v>
      </c>
      <c r="E150" s="313" t="s">
        <v>1369</v>
      </c>
    </row>
    <row r="151" spans="2:5" ht="12.75">
      <c r="B151" s="386"/>
      <c r="C151" s="328" t="s">
        <v>1372</v>
      </c>
      <c r="D151" s="312" t="s">
        <v>1373</v>
      </c>
      <c r="E151" s="313" t="s">
        <v>1369</v>
      </c>
    </row>
    <row r="152" spans="2:5" ht="12.75">
      <c r="B152" s="386"/>
      <c r="C152" s="328" t="s">
        <v>1370</v>
      </c>
      <c r="D152" s="312" t="s">
        <v>1371</v>
      </c>
      <c r="E152" s="313" t="s">
        <v>1369</v>
      </c>
    </row>
    <row r="153" spans="2:5" ht="12.75">
      <c r="B153" s="386"/>
      <c r="C153" s="328" t="s">
        <v>1385</v>
      </c>
      <c r="D153" s="312" t="s">
        <v>1386</v>
      </c>
      <c r="E153" s="313" t="s">
        <v>1369</v>
      </c>
    </row>
    <row r="154" spans="2:5" ht="12.75">
      <c r="B154" s="386"/>
      <c r="C154" s="328" t="s">
        <v>1391</v>
      </c>
      <c r="D154" s="312" t="s">
        <v>1392</v>
      </c>
      <c r="E154" s="313" t="s">
        <v>1369</v>
      </c>
    </row>
    <row r="155" spans="2:5" ht="12.75">
      <c r="B155" s="386"/>
      <c r="C155" s="328" t="s">
        <v>1403</v>
      </c>
      <c r="D155" s="312" t="s">
        <v>1404</v>
      </c>
      <c r="E155" s="313" t="s">
        <v>1369</v>
      </c>
    </row>
    <row r="156" spans="2:5" ht="12.75">
      <c r="B156" s="386"/>
      <c r="C156" s="328" t="s">
        <v>1367</v>
      </c>
      <c r="D156" s="312" t="s">
        <v>1368</v>
      </c>
      <c r="E156" s="313" t="s">
        <v>1369</v>
      </c>
    </row>
    <row r="157" spans="2:5" ht="12.75">
      <c r="B157" s="386"/>
      <c r="C157" s="328" t="s">
        <v>1409</v>
      </c>
      <c r="D157" s="312" t="s">
        <v>1410</v>
      </c>
      <c r="E157" s="313" t="s">
        <v>1369</v>
      </c>
    </row>
    <row r="158" spans="2:5" ht="12.75">
      <c r="B158" s="386"/>
      <c r="C158" s="328" t="s">
        <v>1407</v>
      </c>
      <c r="D158" s="312" t="s">
        <v>1408</v>
      </c>
      <c r="E158" s="313" t="s">
        <v>1369</v>
      </c>
    </row>
    <row r="159" spans="2:5" ht="12.75">
      <c r="B159" s="386"/>
      <c r="C159" s="328" t="s">
        <v>1401</v>
      </c>
      <c r="D159" s="312" t="s">
        <v>1402</v>
      </c>
      <c r="E159" s="313" t="s">
        <v>1369</v>
      </c>
    </row>
    <row r="160" spans="2:5" ht="12.75">
      <c r="B160" s="386"/>
      <c r="C160" s="328" t="s">
        <v>1399</v>
      </c>
      <c r="D160" s="312" t="s">
        <v>1400</v>
      </c>
      <c r="E160" s="313" t="s">
        <v>1369</v>
      </c>
    </row>
    <row r="161" spans="2:5" ht="12.75">
      <c r="B161" s="386"/>
      <c r="C161" s="328" t="s">
        <v>1395</v>
      </c>
      <c r="D161" s="312" t="s">
        <v>1396</v>
      </c>
      <c r="E161" s="313" t="s">
        <v>1379</v>
      </c>
    </row>
    <row r="162" spans="2:5" ht="12.75">
      <c r="B162" s="386"/>
      <c r="C162" s="328" t="s">
        <v>1425</v>
      </c>
      <c r="D162" s="312" t="s">
        <v>1338</v>
      </c>
      <c r="E162" s="313" t="s">
        <v>1379</v>
      </c>
    </row>
    <row r="163" spans="2:5" ht="12.75">
      <c r="B163" s="386"/>
      <c r="C163" s="328" t="s">
        <v>1397</v>
      </c>
      <c r="D163" s="312" t="s">
        <v>1398</v>
      </c>
      <c r="E163" s="313" t="s">
        <v>1379</v>
      </c>
    </row>
    <row r="164" spans="2:5" ht="12.75">
      <c r="B164" s="386"/>
      <c r="C164" s="328" t="s">
        <v>1437</v>
      </c>
      <c r="D164" s="312" t="s">
        <v>1438</v>
      </c>
      <c r="E164" s="313" t="s">
        <v>1379</v>
      </c>
    </row>
    <row r="165" spans="2:5" ht="12.75">
      <c r="B165" s="386"/>
      <c r="C165" s="328" t="s">
        <v>1428</v>
      </c>
      <c r="D165" s="312" t="s">
        <v>1429</v>
      </c>
      <c r="E165" s="313" t="s">
        <v>1379</v>
      </c>
    </row>
    <row r="166" spans="2:5" ht="12.75">
      <c r="B166" s="386"/>
      <c r="C166" s="328" t="s">
        <v>1465</v>
      </c>
      <c r="D166" s="312" t="s">
        <v>1338</v>
      </c>
      <c r="E166" s="313" t="s">
        <v>393</v>
      </c>
    </row>
    <row r="167" spans="2:5" ht="12.75">
      <c r="B167" s="386"/>
      <c r="C167" s="328" t="s">
        <v>1446</v>
      </c>
      <c r="D167" s="312" t="s">
        <v>1447</v>
      </c>
      <c r="E167" s="313" t="s">
        <v>393</v>
      </c>
    </row>
    <row r="168" spans="2:5" ht="12.75">
      <c r="B168" s="386"/>
      <c r="C168" s="328" t="s">
        <v>1454</v>
      </c>
      <c r="D168" s="312" t="s">
        <v>1455</v>
      </c>
      <c r="E168" s="313" t="s">
        <v>393</v>
      </c>
    </row>
    <row r="169" spans="2:5" ht="12.75">
      <c r="B169" s="386"/>
      <c r="C169" s="328" t="s">
        <v>1458</v>
      </c>
      <c r="D169" s="312" t="s">
        <v>1459</v>
      </c>
      <c r="E169" s="313" t="s">
        <v>393</v>
      </c>
    </row>
    <row r="170" spans="2:5" ht="12.75">
      <c r="B170" s="386"/>
      <c r="C170" s="328" t="s">
        <v>1426</v>
      </c>
      <c r="D170" s="312" t="s">
        <v>1427</v>
      </c>
      <c r="E170" s="313" t="s">
        <v>393</v>
      </c>
    </row>
    <row r="171" spans="2:5" ht="12.75">
      <c r="B171" s="386"/>
      <c r="C171" s="328" t="s">
        <v>1417</v>
      </c>
      <c r="D171" s="312" t="s">
        <v>1418</v>
      </c>
      <c r="E171" s="313" t="s">
        <v>393</v>
      </c>
    </row>
    <row r="172" spans="2:5" ht="12.75">
      <c r="B172" s="386"/>
      <c r="C172" s="328" t="s">
        <v>1460</v>
      </c>
      <c r="D172" s="312" t="s">
        <v>1461</v>
      </c>
      <c r="E172" s="313" t="s">
        <v>393</v>
      </c>
    </row>
    <row r="173" spans="2:5" ht="12.75">
      <c r="B173" s="386"/>
      <c r="C173" s="328" t="s">
        <v>1445</v>
      </c>
      <c r="D173" s="312" t="s">
        <v>392</v>
      </c>
      <c r="E173" s="313" t="s">
        <v>393</v>
      </c>
    </row>
    <row r="174" spans="2:5" ht="12.75">
      <c r="B174" s="386"/>
      <c r="C174" s="328" t="s">
        <v>1448</v>
      </c>
      <c r="D174" s="312" t="s">
        <v>1449</v>
      </c>
      <c r="E174" s="313" t="s">
        <v>393</v>
      </c>
    </row>
    <row r="175" spans="2:5" ht="12.75">
      <c r="B175" s="386"/>
      <c r="C175" s="328" t="s">
        <v>1452</v>
      </c>
      <c r="D175" s="312" t="s">
        <v>1453</v>
      </c>
      <c r="E175" s="313" t="s">
        <v>393</v>
      </c>
    </row>
    <row r="176" spans="2:5" ht="12.75">
      <c r="B176" s="386"/>
      <c r="C176" s="328" t="s">
        <v>1456</v>
      </c>
      <c r="D176" s="312" t="s">
        <v>1457</v>
      </c>
      <c r="E176" s="313" t="s">
        <v>393</v>
      </c>
    </row>
    <row r="177" spans="2:5" ht="12.75">
      <c r="B177" s="386"/>
      <c r="C177" s="328" t="s">
        <v>1419</v>
      </c>
      <c r="D177" s="312" t="s">
        <v>1420</v>
      </c>
      <c r="E177" s="313" t="s">
        <v>393</v>
      </c>
    </row>
    <row r="178" spans="2:5" ht="12.75">
      <c r="B178" s="386"/>
      <c r="C178" s="328" t="s">
        <v>1450</v>
      </c>
      <c r="D178" s="312" t="s">
        <v>1451</v>
      </c>
      <c r="E178" s="313" t="s">
        <v>393</v>
      </c>
    </row>
    <row r="179" spans="2:5" ht="12.75">
      <c r="B179" s="386"/>
      <c r="C179" s="328" t="s">
        <v>1421</v>
      </c>
      <c r="D179" s="312" t="s">
        <v>1422</v>
      </c>
      <c r="E179" s="313" t="s">
        <v>393</v>
      </c>
    </row>
    <row r="180" spans="2:5" ht="12.75">
      <c r="B180" s="386"/>
      <c r="C180" s="328" t="s">
        <v>1415</v>
      </c>
      <c r="D180" s="312" t="s">
        <v>1416</v>
      </c>
      <c r="E180" s="313" t="s">
        <v>393</v>
      </c>
    </row>
    <row r="181" spans="2:5" ht="12.75">
      <c r="B181" s="386"/>
      <c r="C181" s="328" t="s">
        <v>391</v>
      </c>
      <c r="D181" s="312" t="s">
        <v>392</v>
      </c>
      <c r="E181" s="313" t="s">
        <v>393</v>
      </c>
    </row>
    <row r="182" spans="2:5" ht="12.75">
      <c r="B182" s="386"/>
      <c r="C182" s="328" t="s">
        <v>1423</v>
      </c>
      <c r="D182" s="312" t="s">
        <v>1424</v>
      </c>
      <c r="E182" s="313" t="s">
        <v>393</v>
      </c>
    </row>
    <row r="183" spans="2:5" ht="12.75">
      <c r="B183" s="386"/>
      <c r="C183" s="328" t="s">
        <v>1468</v>
      </c>
      <c r="D183" s="312" t="s">
        <v>1469</v>
      </c>
      <c r="E183" s="313" t="s">
        <v>393</v>
      </c>
    </row>
    <row r="184" spans="2:5" ht="12.75">
      <c r="B184" s="386"/>
      <c r="C184" s="328" t="s">
        <v>1466</v>
      </c>
      <c r="D184" s="312" t="s">
        <v>1467</v>
      </c>
      <c r="E184" s="313" t="s">
        <v>393</v>
      </c>
    </row>
    <row r="185" spans="2:5" ht="12.75">
      <c r="B185" s="386"/>
      <c r="C185" s="328" t="s">
        <v>1480</v>
      </c>
      <c r="D185" s="312" t="s">
        <v>1481</v>
      </c>
      <c r="E185" s="313" t="s">
        <v>393</v>
      </c>
    </row>
    <row r="186" spans="2:5" ht="12.75">
      <c r="B186" s="386"/>
      <c r="C186" s="328" t="s">
        <v>1482</v>
      </c>
      <c r="D186" s="312" t="s">
        <v>1483</v>
      </c>
      <c r="E186" s="313" t="s">
        <v>393</v>
      </c>
    </row>
    <row r="187" spans="2:5" ht="12.75">
      <c r="B187" s="386"/>
      <c r="C187" s="328" t="s">
        <v>1597</v>
      </c>
      <c r="D187" s="312" t="s">
        <v>1598</v>
      </c>
      <c r="E187" s="313" t="s">
        <v>350</v>
      </c>
    </row>
    <row r="188" spans="2:5" ht="12.75">
      <c r="B188" s="386"/>
      <c r="C188" s="328" t="s">
        <v>1565</v>
      </c>
      <c r="D188" s="312" t="s">
        <v>398</v>
      </c>
      <c r="E188" s="313" t="s">
        <v>1564</v>
      </c>
    </row>
    <row r="189" spans="2:5" ht="12.75">
      <c r="B189" s="386"/>
      <c r="C189" s="328" t="s">
        <v>1569</v>
      </c>
      <c r="D189" s="312" t="s">
        <v>1570</v>
      </c>
      <c r="E189" s="313" t="s">
        <v>1564</v>
      </c>
    </row>
    <row r="190" spans="2:5" ht="12.75">
      <c r="B190" s="386"/>
      <c r="C190" s="328" t="s">
        <v>1563</v>
      </c>
      <c r="D190" s="312" t="s">
        <v>1338</v>
      </c>
      <c r="E190" s="313" t="s">
        <v>1564</v>
      </c>
    </row>
    <row r="191" spans="2:5" ht="12.75">
      <c r="B191" s="386"/>
      <c r="C191" s="328" t="s">
        <v>1559</v>
      </c>
      <c r="D191" s="312" t="s">
        <v>1560</v>
      </c>
      <c r="E191" s="313" t="s">
        <v>1506</v>
      </c>
    </row>
    <row r="192" spans="2:5" ht="12.75">
      <c r="B192" s="386"/>
      <c r="C192" s="328" t="s">
        <v>1202</v>
      </c>
      <c r="D192" s="312" t="s">
        <v>1203</v>
      </c>
      <c r="E192" s="313" t="s">
        <v>1204</v>
      </c>
    </row>
    <row r="193" spans="2:5" ht="12.75">
      <c r="B193" s="386"/>
      <c r="C193" s="328" t="s">
        <v>1387</v>
      </c>
      <c r="D193" s="312" t="s">
        <v>1388</v>
      </c>
      <c r="E193" s="313" t="s">
        <v>1376</v>
      </c>
    </row>
    <row r="194" spans="2:5" ht="12.75">
      <c r="B194" s="386"/>
      <c r="C194" s="328" t="s">
        <v>1374</v>
      </c>
      <c r="D194" s="312" t="s">
        <v>1375</v>
      </c>
      <c r="E194" s="313" t="s">
        <v>1376</v>
      </c>
    </row>
    <row r="195" spans="2:5" ht="12.75">
      <c r="B195" s="386"/>
      <c r="C195" s="328" t="s">
        <v>1405</v>
      </c>
      <c r="D195" s="312" t="s">
        <v>1406</v>
      </c>
      <c r="E195" s="313" t="s">
        <v>1369</v>
      </c>
    </row>
    <row r="196" spans="2:5" ht="12.75">
      <c r="B196" s="386"/>
      <c r="C196" s="328" t="s">
        <v>1577</v>
      </c>
      <c r="D196" s="312" t="s">
        <v>1567</v>
      </c>
      <c r="E196" s="313" t="s">
        <v>1564</v>
      </c>
    </row>
    <row r="197" spans="2:5" ht="13.5" thickBot="1">
      <c r="B197" s="388"/>
      <c r="C197" s="331" t="s">
        <v>1377</v>
      </c>
      <c r="D197" s="318" t="s">
        <v>1378</v>
      </c>
      <c r="E197" s="319" t="s">
        <v>1379</v>
      </c>
    </row>
    <row r="198" spans="2:5" ht="12.75">
      <c r="B198" s="387" t="s">
        <v>666</v>
      </c>
      <c r="C198" s="330" t="s">
        <v>1365</v>
      </c>
      <c r="D198" s="316" t="s">
        <v>1366</v>
      </c>
      <c r="E198" s="317" t="s">
        <v>1356</v>
      </c>
    </row>
    <row r="199" spans="2:5" ht="13.5" thickBot="1">
      <c r="B199" s="388"/>
      <c r="C199" s="331" t="s">
        <v>1354</v>
      </c>
      <c r="D199" s="318" t="s">
        <v>1355</v>
      </c>
      <c r="E199" s="319" t="s">
        <v>1356</v>
      </c>
    </row>
    <row r="200" spans="2:5" ht="12.75">
      <c r="B200" s="387" t="s">
        <v>608</v>
      </c>
      <c r="C200" s="330" t="s">
        <v>1733</v>
      </c>
      <c r="D200" s="316" t="s">
        <v>1734</v>
      </c>
      <c r="E200" s="317" t="s">
        <v>608</v>
      </c>
    </row>
    <row r="201" spans="2:5" ht="13.5" thickBot="1">
      <c r="B201" s="388"/>
      <c r="C201" s="331" t="s">
        <v>1739</v>
      </c>
      <c r="D201" s="318" t="s">
        <v>1740</v>
      </c>
      <c r="E201" s="319" t="s">
        <v>608</v>
      </c>
    </row>
    <row r="202" spans="2:5" ht="12.75">
      <c r="B202" s="387" t="s">
        <v>645</v>
      </c>
      <c r="C202" s="330" t="s">
        <v>1352</v>
      </c>
      <c r="D202" s="316" t="s">
        <v>1353</v>
      </c>
      <c r="E202" s="317" t="s">
        <v>645</v>
      </c>
    </row>
    <row r="203" spans="2:5" ht="12.75">
      <c r="B203" s="386"/>
      <c r="C203" s="328" t="s">
        <v>1327</v>
      </c>
      <c r="D203" s="312" t="s">
        <v>1328</v>
      </c>
      <c r="E203" s="313" t="s">
        <v>645</v>
      </c>
    </row>
    <row r="204" spans="2:5" ht="12.75">
      <c r="B204" s="386"/>
      <c r="C204" s="328" t="s">
        <v>1363</v>
      </c>
      <c r="D204" s="312" t="s">
        <v>1364</v>
      </c>
      <c r="E204" s="313" t="s">
        <v>645</v>
      </c>
    </row>
    <row r="205" spans="2:5" ht="12.75">
      <c r="B205" s="386"/>
      <c r="C205" s="328" t="s">
        <v>389</v>
      </c>
      <c r="D205" s="312" t="s">
        <v>390</v>
      </c>
      <c r="E205" s="313" t="s">
        <v>703</v>
      </c>
    </row>
    <row r="206" spans="2:5" ht="12.75">
      <c r="B206" s="386"/>
      <c r="C206" s="328" t="s">
        <v>1346</v>
      </c>
      <c r="D206" s="312" t="s">
        <v>1347</v>
      </c>
      <c r="E206" s="313" t="s">
        <v>645</v>
      </c>
    </row>
    <row r="207" spans="2:5" ht="12.75">
      <c r="B207" s="386"/>
      <c r="C207" s="328" t="s">
        <v>1344</v>
      </c>
      <c r="D207" s="312" t="s">
        <v>1345</v>
      </c>
      <c r="E207" s="313" t="s">
        <v>645</v>
      </c>
    </row>
    <row r="208" spans="2:5" ht="12.75">
      <c r="B208" s="386"/>
      <c r="C208" s="328" t="s">
        <v>1357</v>
      </c>
      <c r="D208" s="312" t="s">
        <v>1358</v>
      </c>
      <c r="E208" s="313" t="s">
        <v>645</v>
      </c>
    </row>
    <row r="209" spans="2:5" ht="12.75">
      <c r="B209" s="386"/>
      <c r="C209" s="328" t="s">
        <v>1182</v>
      </c>
      <c r="D209" s="312" t="s">
        <v>1183</v>
      </c>
      <c r="E209" s="313" t="s">
        <v>1184</v>
      </c>
    </row>
    <row r="210" spans="2:5" ht="12.75">
      <c r="B210" s="386"/>
      <c r="C210" s="328" t="s">
        <v>1361</v>
      </c>
      <c r="D210" s="312" t="s">
        <v>1362</v>
      </c>
      <c r="E210" s="313" t="s">
        <v>645</v>
      </c>
    </row>
    <row r="211" spans="2:5" ht="12.75">
      <c r="B211" s="386"/>
      <c r="C211" s="328" t="s">
        <v>1350</v>
      </c>
      <c r="D211" s="312" t="s">
        <v>1351</v>
      </c>
      <c r="E211" s="313" t="s">
        <v>645</v>
      </c>
    </row>
    <row r="212" spans="2:5" ht="12.75">
      <c r="B212" s="386"/>
      <c r="C212" s="328" t="s">
        <v>1323</v>
      </c>
      <c r="D212" s="312" t="s">
        <v>1324</v>
      </c>
      <c r="E212" s="313" t="s">
        <v>645</v>
      </c>
    </row>
    <row r="213" spans="2:5" ht="12.75">
      <c r="B213" s="386"/>
      <c r="C213" s="328" t="s">
        <v>1325</v>
      </c>
      <c r="D213" s="312" t="s">
        <v>1326</v>
      </c>
      <c r="E213" s="313" t="s">
        <v>645</v>
      </c>
    </row>
    <row r="214" spans="2:5" ht="12.75">
      <c r="B214" s="386"/>
      <c r="C214" s="328" t="s">
        <v>1333</v>
      </c>
      <c r="D214" s="312" t="s">
        <v>1334</v>
      </c>
      <c r="E214" s="313" t="s">
        <v>645</v>
      </c>
    </row>
    <row r="215" spans="2:5" ht="12.75">
      <c r="B215" s="386"/>
      <c r="C215" s="328" t="s">
        <v>1335</v>
      </c>
      <c r="D215" s="312" t="s">
        <v>1336</v>
      </c>
      <c r="E215" s="313" t="s">
        <v>645</v>
      </c>
    </row>
    <row r="216" spans="2:5" ht="12.75">
      <c r="B216" s="386"/>
      <c r="C216" s="328" t="s">
        <v>1303</v>
      </c>
      <c r="D216" s="312" t="s">
        <v>1304</v>
      </c>
      <c r="E216" s="313" t="s">
        <v>645</v>
      </c>
    </row>
    <row r="217" spans="2:5" ht="12.75">
      <c r="B217" s="386"/>
      <c r="C217" s="328" t="s">
        <v>1249</v>
      </c>
      <c r="D217" s="312" t="s">
        <v>1250</v>
      </c>
      <c r="E217" s="313" t="s">
        <v>1184</v>
      </c>
    </row>
    <row r="218" spans="2:5" ht="13.5" thickBot="1">
      <c r="B218" s="388"/>
      <c r="C218" s="331" t="s">
        <v>1348</v>
      </c>
      <c r="D218" s="318" t="s">
        <v>1349</v>
      </c>
      <c r="E218" s="319" t="s">
        <v>645</v>
      </c>
    </row>
    <row r="219" spans="2:5" ht="24">
      <c r="B219" s="387" t="s">
        <v>647</v>
      </c>
      <c r="C219" s="330" t="s">
        <v>414</v>
      </c>
      <c r="D219" s="316" t="s">
        <v>415</v>
      </c>
      <c r="E219" s="317" t="s">
        <v>647</v>
      </c>
    </row>
    <row r="220" spans="2:5" ht="12.75">
      <c r="B220" s="386"/>
      <c r="C220" s="328" t="s">
        <v>419</v>
      </c>
      <c r="D220" s="312" t="s">
        <v>420</v>
      </c>
      <c r="E220" s="313" t="s">
        <v>647</v>
      </c>
    </row>
    <row r="221" spans="2:5" ht="12.75">
      <c r="B221" s="386"/>
      <c r="C221" s="328" t="s">
        <v>421</v>
      </c>
      <c r="D221" s="312" t="s">
        <v>422</v>
      </c>
      <c r="E221" s="313" t="s">
        <v>647</v>
      </c>
    </row>
    <row r="222" spans="2:5" ht="12.75">
      <c r="B222" s="386"/>
      <c r="C222" s="328" t="s">
        <v>413</v>
      </c>
      <c r="D222" s="312" t="s">
        <v>395</v>
      </c>
      <c r="E222" s="313" t="s">
        <v>647</v>
      </c>
    </row>
    <row r="223" spans="2:5" ht="12.75">
      <c r="B223" s="386"/>
      <c r="C223" s="328" t="s">
        <v>426</v>
      </c>
      <c r="D223" s="312" t="s">
        <v>427</v>
      </c>
      <c r="E223" s="313" t="s">
        <v>647</v>
      </c>
    </row>
    <row r="224" spans="2:5" ht="12.75">
      <c r="B224" s="386"/>
      <c r="C224" s="328" t="s">
        <v>1177</v>
      </c>
      <c r="D224" s="312" t="s">
        <v>1178</v>
      </c>
      <c r="E224" s="313" t="s">
        <v>418</v>
      </c>
    </row>
    <row r="225" spans="2:5" ht="12.75">
      <c r="B225" s="386"/>
      <c r="C225" s="328" t="s">
        <v>448</v>
      </c>
      <c r="D225" s="312" t="s">
        <v>1164</v>
      </c>
      <c r="E225" s="313" t="s">
        <v>418</v>
      </c>
    </row>
    <row r="226" spans="2:5" ht="12.75">
      <c r="B226" s="386"/>
      <c r="C226" s="328" t="s">
        <v>1166</v>
      </c>
      <c r="D226" s="312" t="s">
        <v>1167</v>
      </c>
      <c r="E226" s="313" t="s">
        <v>418</v>
      </c>
    </row>
    <row r="227" spans="2:5" ht="12.75">
      <c r="B227" s="386"/>
      <c r="C227" s="328" t="s">
        <v>430</v>
      </c>
      <c r="D227" s="312" t="s">
        <v>431</v>
      </c>
      <c r="E227" s="313" t="s">
        <v>647</v>
      </c>
    </row>
    <row r="228" spans="2:5" ht="12.75">
      <c r="B228" s="386"/>
      <c r="C228" s="328" t="s">
        <v>416</v>
      </c>
      <c r="D228" s="312" t="s">
        <v>417</v>
      </c>
      <c r="E228" s="313" t="s">
        <v>418</v>
      </c>
    </row>
    <row r="229" spans="2:5" ht="12.75">
      <c r="B229" s="386"/>
      <c r="C229" s="328" t="s">
        <v>1299</v>
      </c>
      <c r="D229" s="312" t="s">
        <v>1300</v>
      </c>
      <c r="E229" s="313" t="s">
        <v>418</v>
      </c>
    </row>
    <row r="230" spans="2:5" ht="12.75">
      <c r="B230" s="386"/>
      <c r="C230" s="328" t="s">
        <v>435</v>
      </c>
      <c r="D230" s="312" t="s">
        <v>436</v>
      </c>
      <c r="E230" s="313" t="s">
        <v>418</v>
      </c>
    </row>
    <row r="231" spans="2:5" ht="12.75">
      <c r="B231" s="386"/>
      <c r="C231" s="328" t="s">
        <v>1175</v>
      </c>
      <c r="D231" s="312" t="s">
        <v>1176</v>
      </c>
      <c r="E231" s="313" t="s">
        <v>647</v>
      </c>
    </row>
    <row r="232" spans="2:5" ht="12.75">
      <c r="B232" s="386"/>
      <c r="C232" s="328" t="s">
        <v>428</v>
      </c>
      <c r="D232" s="312" t="s">
        <v>429</v>
      </c>
      <c r="E232" s="313" t="s">
        <v>647</v>
      </c>
    </row>
    <row r="233" spans="2:5" ht="12.75">
      <c r="B233" s="386"/>
      <c r="C233" s="328" t="s">
        <v>1200</v>
      </c>
      <c r="D233" s="312" t="s">
        <v>1201</v>
      </c>
      <c r="E233" s="313" t="s">
        <v>418</v>
      </c>
    </row>
    <row r="234" spans="2:5" ht="13.5" thickBot="1">
      <c r="B234" s="388"/>
      <c r="C234" s="331" t="s">
        <v>1198</v>
      </c>
      <c r="D234" s="318" t="s">
        <v>1199</v>
      </c>
      <c r="E234" s="319" t="s">
        <v>418</v>
      </c>
    </row>
    <row r="235" spans="2:5" ht="12.75">
      <c r="B235" s="387" t="s">
        <v>640</v>
      </c>
      <c r="C235" s="330" t="s">
        <v>1683</v>
      </c>
      <c r="D235" s="316" t="s">
        <v>1684</v>
      </c>
      <c r="E235" s="317" t="s">
        <v>640</v>
      </c>
    </row>
    <row r="236" spans="2:5" ht="12.75">
      <c r="B236" s="386"/>
      <c r="C236" s="328" t="s">
        <v>1668</v>
      </c>
      <c r="D236" s="312" t="s">
        <v>1669</v>
      </c>
      <c r="E236" s="313" t="s">
        <v>1670</v>
      </c>
    </row>
    <row r="237" spans="2:5" ht="12.75">
      <c r="B237" s="386"/>
      <c r="C237" s="328" t="s">
        <v>1685</v>
      </c>
      <c r="D237" s="312" t="s">
        <v>1686</v>
      </c>
      <c r="E237" s="313" t="s">
        <v>1687</v>
      </c>
    </row>
    <row r="238" spans="2:5" ht="12.75">
      <c r="B238" s="386"/>
      <c r="C238" s="328" t="s">
        <v>1917</v>
      </c>
      <c r="D238" s="312" t="s">
        <v>390</v>
      </c>
      <c r="E238" s="313" t="s">
        <v>1918</v>
      </c>
    </row>
    <row r="239" spans="2:5" ht="24">
      <c r="B239" s="386"/>
      <c r="C239" s="328" t="s">
        <v>1281</v>
      </c>
      <c r="D239" s="312" t="s">
        <v>1282</v>
      </c>
      <c r="E239" s="313" t="s">
        <v>1246</v>
      </c>
    </row>
    <row r="240" spans="2:5" ht="24">
      <c r="B240" s="386"/>
      <c r="C240" s="328" t="s">
        <v>1279</v>
      </c>
      <c r="D240" s="312" t="s">
        <v>1280</v>
      </c>
      <c r="E240" s="313" t="s">
        <v>1246</v>
      </c>
    </row>
    <row r="241" spans="2:5" ht="24">
      <c r="B241" s="386"/>
      <c r="C241" s="328" t="s">
        <v>1295</v>
      </c>
      <c r="D241" s="312" t="s">
        <v>1296</v>
      </c>
      <c r="E241" s="313" t="s">
        <v>1235</v>
      </c>
    </row>
    <row r="242" spans="2:5" ht="24">
      <c r="B242" s="386"/>
      <c r="C242" s="328" t="s">
        <v>1289</v>
      </c>
      <c r="D242" s="312" t="s">
        <v>1290</v>
      </c>
      <c r="E242" s="313" t="s">
        <v>1235</v>
      </c>
    </row>
    <row r="243" spans="2:5" ht="24">
      <c r="B243" s="386"/>
      <c r="C243" s="328" t="s">
        <v>1283</v>
      </c>
      <c r="D243" s="312" t="s">
        <v>1284</v>
      </c>
      <c r="E243" s="313" t="s">
        <v>1246</v>
      </c>
    </row>
    <row r="244" spans="2:5" ht="24">
      <c r="B244" s="386"/>
      <c r="C244" s="328" t="s">
        <v>1317</v>
      </c>
      <c r="D244" s="312" t="s">
        <v>1318</v>
      </c>
      <c r="E244" s="313" t="s">
        <v>1246</v>
      </c>
    </row>
    <row r="245" spans="2:5" ht="24">
      <c r="B245" s="386"/>
      <c r="C245" s="328" t="s">
        <v>1305</v>
      </c>
      <c r="D245" s="312" t="s">
        <v>1306</v>
      </c>
      <c r="E245" s="313" t="s">
        <v>1246</v>
      </c>
    </row>
    <row r="246" spans="2:5" ht="12.75">
      <c r="B246" s="386"/>
      <c r="C246" s="328" t="s">
        <v>1247</v>
      </c>
      <c r="D246" s="312" t="s">
        <v>1248</v>
      </c>
      <c r="E246" s="313" t="s">
        <v>447</v>
      </c>
    </row>
    <row r="247" spans="2:5" ht="24">
      <c r="B247" s="386"/>
      <c r="C247" s="328" t="s">
        <v>1269</v>
      </c>
      <c r="D247" s="312" t="s">
        <v>1270</v>
      </c>
      <c r="E247" s="313" t="s">
        <v>1246</v>
      </c>
    </row>
    <row r="248" spans="2:5" ht="24">
      <c r="B248" s="386"/>
      <c r="C248" s="328" t="s">
        <v>1275</v>
      </c>
      <c r="D248" s="312" t="s">
        <v>1276</v>
      </c>
      <c r="E248" s="313" t="s">
        <v>440</v>
      </c>
    </row>
    <row r="249" spans="2:5" ht="24">
      <c r="B249" s="386"/>
      <c r="C249" s="328" t="s">
        <v>1301</v>
      </c>
      <c r="D249" s="312" t="s">
        <v>1302</v>
      </c>
      <c r="E249" s="313" t="s">
        <v>1246</v>
      </c>
    </row>
    <row r="250" spans="2:5" ht="24">
      <c r="B250" s="386"/>
      <c r="C250" s="328" t="s">
        <v>1277</v>
      </c>
      <c r="D250" s="312" t="s">
        <v>1278</v>
      </c>
      <c r="E250" s="313" t="s">
        <v>1235</v>
      </c>
    </row>
    <row r="251" spans="2:5" ht="24">
      <c r="B251" s="386"/>
      <c r="C251" s="328" t="s">
        <v>1293</v>
      </c>
      <c r="D251" s="312" t="s">
        <v>1294</v>
      </c>
      <c r="E251" s="313" t="s">
        <v>1246</v>
      </c>
    </row>
    <row r="252" spans="2:5" ht="24">
      <c r="B252" s="386"/>
      <c r="C252" s="328" t="s">
        <v>1273</v>
      </c>
      <c r="D252" s="312" t="s">
        <v>1274</v>
      </c>
      <c r="E252" s="313" t="s">
        <v>1235</v>
      </c>
    </row>
    <row r="253" spans="2:5" ht="24">
      <c r="B253" s="386"/>
      <c r="C253" s="328" t="s">
        <v>1267</v>
      </c>
      <c r="D253" s="312" t="s">
        <v>1268</v>
      </c>
      <c r="E253" s="313" t="s">
        <v>1235</v>
      </c>
    </row>
    <row r="254" spans="2:5" ht="12.75">
      <c r="B254" s="386"/>
      <c r="C254" s="328" t="s">
        <v>1227</v>
      </c>
      <c r="D254" s="312" t="s">
        <v>1228</v>
      </c>
      <c r="E254" s="313" t="s">
        <v>440</v>
      </c>
    </row>
    <row r="255" spans="2:5" ht="12.75">
      <c r="B255" s="386"/>
      <c r="C255" s="328" t="s">
        <v>1194</v>
      </c>
      <c r="D255" s="312" t="s">
        <v>1195</v>
      </c>
      <c r="E255" s="313" t="s">
        <v>440</v>
      </c>
    </row>
    <row r="256" spans="2:5" ht="12.75">
      <c r="B256" s="386"/>
      <c r="C256" s="328" t="s">
        <v>439</v>
      </c>
      <c r="D256" s="312" t="s">
        <v>395</v>
      </c>
      <c r="E256" s="313" t="s">
        <v>440</v>
      </c>
    </row>
    <row r="257" spans="2:5" ht="12.75">
      <c r="B257" s="386"/>
      <c r="C257" s="328" t="s">
        <v>443</v>
      </c>
      <c r="D257" s="312" t="s">
        <v>444</v>
      </c>
      <c r="E257" s="313" t="s">
        <v>440</v>
      </c>
    </row>
    <row r="258" spans="2:5" ht="12.75">
      <c r="B258" s="386"/>
      <c r="C258" s="328" t="s">
        <v>1238</v>
      </c>
      <c r="D258" s="312" t="s">
        <v>1239</v>
      </c>
      <c r="E258" s="313" t="s">
        <v>440</v>
      </c>
    </row>
    <row r="259" spans="2:5" ht="12.75">
      <c r="B259" s="386"/>
      <c r="C259" s="328" t="s">
        <v>1225</v>
      </c>
      <c r="D259" s="312" t="s">
        <v>1226</v>
      </c>
      <c r="E259" s="313" t="s">
        <v>1181</v>
      </c>
    </row>
    <row r="260" spans="2:5" ht="12.75">
      <c r="B260" s="386"/>
      <c r="C260" s="328" t="s">
        <v>1179</v>
      </c>
      <c r="D260" s="312" t="s">
        <v>1180</v>
      </c>
      <c r="E260" s="313" t="s">
        <v>1181</v>
      </c>
    </row>
    <row r="261" spans="2:5" ht="12.75">
      <c r="B261" s="386"/>
      <c r="C261" s="328" t="s">
        <v>1185</v>
      </c>
      <c r="D261" s="312" t="s">
        <v>1186</v>
      </c>
      <c r="E261" s="313" t="s">
        <v>1181</v>
      </c>
    </row>
    <row r="262" spans="2:5" ht="12.75">
      <c r="B262" s="386"/>
      <c r="C262" s="328" t="s">
        <v>1229</v>
      </c>
      <c r="D262" s="312" t="s">
        <v>1230</v>
      </c>
      <c r="E262" s="313" t="s">
        <v>1181</v>
      </c>
    </row>
    <row r="263" spans="2:5" ht="12.75">
      <c r="B263" s="386"/>
      <c r="C263" s="328" t="s">
        <v>1187</v>
      </c>
      <c r="D263" s="312" t="s">
        <v>1188</v>
      </c>
      <c r="E263" s="313" t="s">
        <v>440</v>
      </c>
    </row>
    <row r="264" spans="2:5" ht="12.75">
      <c r="B264" s="386"/>
      <c r="C264" s="328" t="s">
        <v>1255</v>
      </c>
      <c r="D264" s="312" t="s">
        <v>1256</v>
      </c>
      <c r="E264" s="313" t="s">
        <v>447</v>
      </c>
    </row>
    <row r="265" spans="2:5" ht="12.75">
      <c r="B265" s="386"/>
      <c r="C265" s="328" t="s">
        <v>1209</v>
      </c>
      <c r="D265" s="312" t="s">
        <v>1210</v>
      </c>
      <c r="E265" s="313" t="s">
        <v>1181</v>
      </c>
    </row>
    <row r="266" spans="2:5" ht="12.75">
      <c r="B266" s="386"/>
      <c r="C266" s="328" t="s">
        <v>1231</v>
      </c>
      <c r="D266" s="312" t="s">
        <v>1232</v>
      </c>
      <c r="E266" s="313" t="s">
        <v>447</v>
      </c>
    </row>
    <row r="267" spans="2:5" ht="24">
      <c r="B267" s="386"/>
      <c r="C267" s="328" t="s">
        <v>1244</v>
      </c>
      <c r="D267" s="312" t="s">
        <v>1245</v>
      </c>
      <c r="E267" s="313" t="s">
        <v>1246</v>
      </c>
    </row>
    <row r="268" spans="2:5" ht="12.75">
      <c r="B268" s="386"/>
      <c r="C268" s="328" t="s">
        <v>1196</v>
      </c>
      <c r="D268" s="312" t="s">
        <v>1197</v>
      </c>
      <c r="E268" s="313" t="s">
        <v>440</v>
      </c>
    </row>
    <row r="269" spans="2:5" ht="24">
      <c r="B269" s="386"/>
      <c r="C269" s="328" t="s">
        <v>1313</v>
      </c>
      <c r="D269" s="312" t="s">
        <v>1314</v>
      </c>
      <c r="E269" s="313" t="s">
        <v>1246</v>
      </c>
    </row>
    <row r="270" spans="2:5" ht="24">
      <c r="B270" s="386"/>
      <c r="C270" s="328" t="s">
        <v>1265</v>
      </c>
      <c r="D270" s="312" t="s">
        <v>1266</v>
      </c>
      <c r="E270" s="313" t="s">
        <v>1235</v>
      </c>
    </row>
    <row r="271" spans="2:5" ht="12.75">
      <c r="B271" s="386"/>
      <c r="C271" s="328" t="s">
        <v>1924</v>
      </c>
      <c r="D271" s="312" t="s">
        <v>1925</v>
      </c>
      <c r="E271" s="313" t="s">
        <v>1926</v>
      </c>
    </row>
    <row r="272" spans="2:5" ht="24">
      <c r="B272" s="386"/>
      <c r="C272" s="328" t="s">
        <v>1171</v>
      </c>
      <c r="D272" s="312" t="s">
        <v>1172</v>
      </c>
      <c r="E272" s="313" t="s">
        <v>442</v>
      </c>
    </row>
    <row r="273" spans="2:5" ht="24">
      <c r="B273" s="386"/>
      <c r="C273" s="328" t="s">
        <v>1165</v>
      </c>
      <c r="D273" s="312" t="s">
        <v>444</v>
      </c>
      <c r="E273" s="313" t="s">
        <v>442</v>
      </c>
    </row>
    <row r="274" spans="2:5" ht="24">
      <c r="B274" s="386"/>
      <c r="C274" s="328" t="s">
        <v>441</v>
      </c>
      <c r="D274" s="312" t="s">
        <v>403</v>
      </c>
      <c r="E274" s="313" t="s">
        <v>442</v>
      </c>
    </row>
    <row r="275" spans="2:5" ht="12.75">
      <c r="B275" s="386"/>
      <c r="C275" s="328" t="s">
        <v>423</v>
      </c>
      <c r="D275" s="312" t="s">
        <v>424</v>
      </c>
      <c r="E275" s="313" t="s">
        <v>425</v>
      </c>
    </row>
    <row r="276" spans="2:5" ht="24">
      <c r="B276" s="386"/>
      <c r="C276" s="328" t="s">
        <v>1168</v>
      </c>
      <c r="D276" s="312" t="s">
        <v>1169</v>
      </c>
      <c r="E276" s="313" t="s">
        <v>1170</v>
      </c>
    </row>
    <row r="277" spans="2:5" ht="24">
      <c r="B277" s="386"/>
      <c r="C277" s="328" t="s">
        <v>1191</v>
      </c>
      <c r="D277" s="312" t="s">
        <v>1192</v>
      </c>
      <c r="E277" s="313" t="s">
        <v>1193</v>
      </c>
    </row>
    <row r="278" spans="2:5" ht="12.75">
      <c r="B278" s="386"/>
      <c r="C278" s="328" t="s">
        <v>1919</v>
      </c>
      <c r="D278" s="312"/>
      <c r="E278" s="313" t="s">
        <v>364</v>
      </c>
    </row>
    <row r="279" spans="2:5" ht="12.75">
      <c r="B279" s="386"/>
      <c r="C279" s="328" t="s">
        <v>445</v>
      </c>
      <c r="D279" s="312" t="s">
        <v>446</v>
      </c>
      <c r="E279" s="313" t="s">
        <v>447</v>
      </c>
    </row>
    <row r="280" spans="2:5" ht="24">
      <c r="B280" s="386"/>
      <c r="C280" s="328" t="s">
        <v>1435</v>
      </c>
      <c r="D280" s="312" t="s">
        <v>1436</v>
      </c>
      <c r="E280" s="313" t="s">
        <v>1382</v>
      </c>
    </row>
    <row r="281" spans="2:5" ht="24">
      <c r="B281" s="386"/>
      <c r="C281" s="328" t="s">
        <v>1329</v>
      </c>
      <c r="D281" s="312" t="s">
        <v>1330</v>
      </c>
      <c r="E281" s="313" t="s">
        <v>1246</v>
      </c>
    </row>
    <row r="282" spans="2:5" ht="24">
      <c r="B282" s="386"/>
      <c r="C282" s="328" t="s">
        <v>1430</v>
      </c>
      <c r="D282" s="312" t="s">
        <v>1431</v>
      </c>
      <c r="E282" s="313" t="s">
        <v>1432</v>
      </c>
    </row>
    <row r="283" spans="2:5" ht="12.75">
      <c r="B283" s="386"/>
      <c r="C283" s="328" t="s">
        <v>407</v>
      </c>
      <c r="D283" s="312" t="s">
        <v>408</v>
      </c>
      <c r="E283" s="313" t="s">
        <v>409</v>
      </c>
    </row>
    <row r="284" spans="2:5" ht="24">
      <c r="B284" s="386"/>
      <c r="C284" s="328" t="s">
        <v>397</v>
      </c>
      <c r="D284" s="312" t="s">
        <v>398</v>
      </c>
      <c r="E284" s="313" t="s">
        <v>396</v>
      </c>
    </row>
    <row r="285" spans="2:5" ht="24">
      <c r="B285" s="386"/>
      <c r="C285" s="328" t="s">
        <v>437</v>
      </c>
      <c r="D285" s="312" t="s">
        <v>438</v>
      </c>
      <c r="E285" s="313" t="s">
        <v>396</v>
      </c>
    </row>
    <row r="286" spans="2:5" ht="24">
      <c r="B286" s="386"/>
      <c r="C286" s="328" t="s">
        <v>394</v>
      </c>
      <c r="D286" s="312" t="s">
        <v>395</v>
      </c>
      <c r="E286" s="313" t="s">
        <v>396</v>
      </c>
    </row>
    <row r="287" spans="2:5" ht="24">
      <c r="B287" s="386"/>
      <c r="C287" s="328" t="s">
        <v>402</v>
      </c>
      <c r="D287" s="312" t="s">
        <v>403</v>
      </c>
      <c r="E287" s="313" t="s">
        <v>396</v>
      </c>
    </row>
    <row r="288" spans="2:5" ht="24">
      <c r="B288" s="386"/>
      <c r="C288" s="328" t="s">
        <v>1910</v>
      </c>
      <c r="D288" s="312" t="s">
        <v>1911</v>
      </c>
      <c r="E288" s="313" t="s">
        <v>1170</v>
      </c>
    </row>
    <row r="289" spans="2:5" ht="24">
      <c r="B289" s="386"/>
      <c r="C289" s="328" t="s">
        <v>1709</v>
      </c>
      <c r="D289" s="312" t="s">
        <v>1710</v>
      </c>
      <c r="E289" s="313" t="s">
        <v>1711</v>
      </c>
    </row>
    <row r="290" spans="2:5" ht="24">
      <c r="B290" s="386"/>
      <c r="C290" s="328" t="s">
        <v>1319</v>
      </c>
      <c r="D290" s="312" t="s">
        <v>1320</v>
      </c>
      <c r="E290" s="313" t="s">
        <v>1235</v>
      </c>
    </row>
    <row r="291" spans="2:5" ht="24">
      <c r="B291" s="386"/>
      <c r="C291" s="328" t="s">
        <v>1413</v>
      </c>
      <c r="D291" s="312" t="s">
        <v>1414</v>
      </c>
      <c r="E291" s="313" t="s">
        <v>1382</v>
      </c>
    </row>
    <row r="292" spans="2:5" ht="24">
      <c r="B292" s="386"/>
      <c r="C292" s="328" t="s">
        <v>1297</v>
      </c>
      <c r="D292" s="312" t="s">
        <v>1298</v>
      </c>
      <c r="E292" s="313" t="s">
        <v>1246</v>
      </c>
    </row>
    <row r="293" spans="2:5" ht="24">
      <c r="B293" s="386"/>
      <c r="C293" s="328" t="s">
        <v>1311</v>
      </c>
      <c r="D293" s="312" t="s">
        <v>1312</v>
      </c>
      <c r="E293" s="313" t="s">
        <v>1246</v>
      </c>
    </row>
    <row r="294" spans="2:5" ht="24">
      <c r="B294" s="386"/>
      <c r="C294" s="328" t="s">
        <v>1291</v>
      </c>
      <c r="D294" s="312" t="s">
        <v>1292</v>
      </c>
      <c r="E294" s="313" t="s">
        <v>1235</v>
      </c>
    </row>
    <row r="295" spans="2:5" ht="24">
      <c r="B295" s="386"/>
      <c r="C295" s="328" t="s">
        <v>1287</v>
      </c>
      <c r="D295" s="312" t="s">
        <v>1288</v>
      </c>
      <c r="E295" s="313" t="s">
        <v>1246</v>
      </c>
    </row>
    <row r="296" spans="2:5" ht="24">
      <c r="B296" s="386"/>
      <c r="C296" s="328" t="s">
        <v>1271</v>
      </c>
      <c r="D296" s="312" t="s">
        <v>1272</v>
      </c>
      <c r="E296" s="313" t="s">
        <v>1235</v>
      </c>
    </row>
    <row r="297" spans="2:5" ht="24">
      <c r="B297" s="386"/>
      <c r="C297" s="328" t="s">
        <v>1342</v>
      </c>
      <c r="D297" s="312" t="s">
        <v>1343</v>
      </c>
      <c r="E297" s="313" t="s">
        <v>1246</v>
      </c>
    </row>
    <row r="298" spans="2:5" ht="12.75">
      <c r="B298" s="386"/>
      <c r="C298" s="328" t="s">
        <v>1236</v>
      </c>
      <c r="D298" s="312" t="s">
        <v>1237</v>
      </c>
      <c r="E298" s="313" t="s">
        <v>447</v>
      </c>
    </row>
    <row r="299" spans="2:5" ht="12.75">
      <c r="B299" s="386"/>
      <c r="C299" s="328" t="s">
        <v>1242</v>
      </c>
      <c r="D299" s="312" t="s">
        <v>1243</v>
      </c>
      <c r="E299" s="313" t="s">
        <v>440</v>
      </c>
    </row>
    <row r="300" spans="2:5" ht="12.75">
      <c r="B300" s="386"/>
      <c r="C300" s="328" t="s">
        <v>1189</v>
      </c>
      <c r="D300" s="312" t="s">
        <v>1190</v>
      </c>
      <c r="E300" s="313" t="s">
        <v>440</v>
      </c>
    </row>
    <row r="301" spans="2:5" ht="12.75">
      <c r="B301" s="386"/>
      <c r="C301" s="328" t="s">
        <v>1207</v>
      </c>
      <c r="D301" s="312" t="s">
        <v>1208</v>
      </c>
      <c r="E301" s="313" t="s">
        <v>1181</v>
      </c>
    </row>
    <row r="302" spans="2:5" ht="12.75">
      <c r="B302" s="386"/>
      <c r="C302" s="328" t="s">
        <v>1223</v>
      </c>
      <c r="D302" s="312" t="s">
        <v>1224</v>
      </c>
      <c r="E302" s="313" t="s">
        <v>1181</v>
      </c>
    </row>
    <row r="303" spans="2:5" ht="12.75">
      <c r="B303" s="386"/>
      <c r="C303" s="328" t="s">
        <v>1213</v>
      </c>
      <c r="D303" s="312" t="s">
        <v>1214</v>
      </c>
      <c r="E303" s="313" t="s">
        <v>1181</v>
      </c>
    </row>
    <row r="304" spans="2:5" ht="24">
      <c r="B304" s="386"/>
      <c r="C304" s="328" t="s">
        <v>1307</v>
      </c>
      <c r="D304" s="312" t="s">
        <v>1308</v>
      </c>
      <c r="E304" s="313" t="s">
        <v>1246</v>
      </c>
    </row>
    <row r="305" spans="2:5" ht="24">
      <c r="B305" s="386"/>
      <c r="C305" s="328" t="s">
        <v>1309</v>
      </c>
      <c r="D305" s="312" t="s">
        <v>1310</v>
      </c>
      <c r="E305" s="313" t="s">
        <v>1246</v>
      </c>
    </row>
    <row r="306" spans="2:5" ht="24">
      <c r="B306" s="386"/>
      <c r="C306" s="328" t="s">
        <v>1173</v>
      </c>
      <c r="D306" s="312" t="s">
        <v>1174</v>
      </c>
      <c r="E306" s="313" t="s">
        <v>396</v>
      </c>
    </row>
    <row r="307" spans="2:5" ht="12.75">
      <c r="B307" s="386"/>
      <c r="C307" s="328" t="s">
        <v>1219</v>
      </c>
      <c r="D307" s="312" t="s">
        <v>1220</v>
      </c>
      <c r="E307" s="313" t="s">
        <v>1181</v>
      </c>
    </row>
    <row r="308" spans="2:5" ht="12.75">
      <c r="B308" s="386"/>
      <c r="C308" s="328" t="s">
        <v>1215</v>
      </c>
      <c r="D308" s="312" t="s">
        <v>1216</v>
      </c>
      <c r="E308" s="313" t="s">
        <v>1181</v>
      </c>
    </row>
    <row r="309" spans="2:5" ht="12.75">
      <c r="B309" s="386"/>
      <c r="C309" s="328" t="s">
        <v>1205</v>
      </c>
      <c r="D309" s="312" t="s">
        <v>1206</v>
      </c>
      <c r="E309" s="313" t="s">
        <v>440</v>
      </c>
    </row>
    <row r="310" spans="2:5" ht="12.75">
      <c r="B310" s="386"/>
      <c r="C310" s="328" t="s">
        <v>1285</v>
      </c>
      <c r="D310" s="312" t="s">
        <v>1286</v>
      </c>
      <c r="E310" s="313" t="s">
        <v>1181</v>
      </c>
    </row>
    <row r="311" spans="2:5" ht="12.75">
      <c r="B311" s="386"/>
      <c r="C311" s="328" t="s">
        <v>1261</v>
      </c>
      <c r="D311" s="312" t="s">
        <v>1262</v>
      </c>
      <c r="E311" s="313" t="s">
        <v>1181</v>
      </c>
    </row>
    <row r="312" spans="2:5" ht="24">
      <c r="B312" s="386"/>
      <c r="C312" s="328" t="s">
        <v>1380</v>
      </c>
      <c r="D312" s="312" t="s">
        <v>1381</v>
      </c>
      <c r="E312" s="313" t="s">
        <v>1382</v>
      </c>
    </row>
    <row r="313" spans="2:5" ht="12.75">
      <c r="B313" s="386"/>
      <c r="C313" s="328" t="s">
        <v>1217</v>
      </c>
      <c r="D313" s="312" t="s">
        <v>1218</v>
      </c>
      <c r="E313" s="313" t="s">
        <v>447</v>
      </c>
    </row>
    <row r="314" spans="2:5" ht="12.75">
      <c r="B314" s="386"/>
      <c r="C314" s="328" t="s">
        <v>1221</v>
      </c>
      <c r="D314" s="312" t="s">
        <v>1222</v>
      </c>
      <c r="E314" s="313" t="s">
        <v>1181</v>
      </c>
    </row>
    <row r="315" spans="2:5" ht="12.75">
      <c r="B315" s="386"/>
      <c r="C315" s="328" t="s">
        <v>1253</v>
      </c>
      <c r="D315" s="312" t="s">
        <v>1254</v>
      </c>
      <c r="E315" s="313" t="s">
        <v>447</v>
      </c>
    </row>
    <row r="316" spans="2:5" ht="12.75">
      <c r="B316" s="386"/>
      <c r="C316" s="328" t="s">
        <v>1211</v>
      </c>
      <c r="D316" s="312" t="s">
        <v>1212</v>
      </c>
      <c r="E316" s="313" t="s">
        <v>1181</v>
      </c>
    </row>
    <row r="317" spans="2:5" ht="24">
      <c r="B317" s="386"/>
      <c r="C317" s="328" t="s">
        <v>1257</v>
      </c>
      <c r="D317" s="312" t="s">
        <v>1258</v>
      </c>
      <c r="E317" s="313" t="s">
        <v>1246</v>
      </c>
    </row>
    <row r="318" spans="2:5" ht="24">
      <c r="B318" s="386"/>
      <c r="C318" s="328" t="s">
        <v>1315</v>
      </c>
      <c r="D318" s="312" t="s">
        <v>1316</v>
      </c>
      <c r="E318" s="313" t="s">
        <v>1246</v>
      </c>
    </row>
    <row r="319" spans="2:5" ht="24">
      <c r="B319" s="386"/>
      <c r="C319" s="328" t="s">
        <v>1321</v>
      </c>
      <c r="D319" s="312" t="s">
        <v>1322</v>
      </c>
      <c r="E319" s="313" t="s">
        <v>1246</v>
      </c>
    </row>
    <row r="320" spans="2:5" ht="24">
      <c r="B320" s="386"/>
      <c r="C320" s="328" t="s">
        <v>432</v>
      </c>
      <c r="D320" s="312" t="s">
        <v>433</v>
      </c>
      <c r="E320" s="313" t="s">
        <v>434</v>
      </c>
    </row>
    <row r="321" spans="2:5" ht="24">
      <c r="B321" s="386"/>
      <c r="C321" s="328" t="s">
        <v>1263</v>
      </c>
      <c r="D321" s="312" t="s">
        <v>1264</v>
      </c>
      <c r="E321" s="313" t="s">
        <v>1246</v>
      </c>
    </row>
    <row r="322" spans="2:5" ht="24">
      <c r="B322" s="386"/>
      <c r="C322" s="328" t="s">
        <v>1389</v>
      </c>
      <c r="D322" s="312" t="s">
        <v>1390</v>
      </c>
      <c r="E322" s="313" t="s">
        <v>1382</v>
      </c>
    </row>
    <row r="323" spans="2:5" ht="24">
      <c r="B323" s="386"/>
      <c r="C323" s="328" t="s">
        <v>1259</v>
      </c>
      <c r="D323" s="312" t="s">
        <v>1260</v>
      </c>
      <c r="E323" s="313" t="s">
        <v>1235</v>
      </c>
    </row>
    <row r="324" spans="2:5" ht="24">
      <c r="B324" s="386"/>
      <c r="C324" s="328" t="s">
        <v>399</v>
      </c>
      <c r="D324" s="312" t="s">
        <v>400</v>
      </c>
      <c r="E324" s="313" t="s">
        <v>401</v>
      </c>
    </row>
    <row r="325" spans="2:5" ht="24">
      <c r="B325" s="386"/>
      <c r="C325" s="328" t="s">
        <v>1233</v>
      </c>
      <c r="D325" s="312" t="s">
        <v>1234</v>
      </c>
      <c r="E325" s="313" t="s">
        <v>1235</v>
      </c>
    </row>
    <row r="326" spans="2:5" ht="12.75">
      <c r="B326" s="386"/>
      <c r="C326" s="328" t="s">
        <v>1681</v>
      </c>
      <c r="D326" s="312" t="s">
        <v>1682</v>
      </c>
      <c r="E326" s="313" t="s">
        <v>640</v>
      </c>
    </row>
    <row r="327" spans="2:5" ht="12.75">
      <c r="B327" s="386"/>
      <c r="C327" s="328" t="s">
        <v>1251</v>
      </c>
      <c r="D327" s="312" t="s">
        <v>1252</v>
      </c>
      <c r="E327" s="313" t="s">
        <v>640</v>
      </c>
    </row>
    <row r="328" spans="2:5" ht="13.5" thickBot="1">
      <c r="B328" s="388"/>
      <c r="C328" s="331" t="s">
        <v>1240</v>
      </c>
      <c r="D328" s="318" t="s">
        <v>1241</v>
      </c>
      <c r="E328" s="319" t="s">
        <v>640</v>
      </c>
    </row>
    <row r="329" spans="2:5" ht="12.75">
      <c r="B329" s="386" t="s">
        <v>641</v>
      </c>
      <c r="C329" s="327" t="s">
        <v>1571</v>
      </c>
      <c r="D329" s="310" t="s">
        <v>1572</v>
      </c>
      <c r="E329" s="311" t="s">
        <v>641</v>
      </c>
    </row>
    <row r="330" spans="2:5" ht="12.75">
      <c r="B330" s="386"/>
      <c r="C330" s="328" t="s">
        <v>1575</v>
      </c>
      <c r="D330" s="312" t="s">
        <v>1576</v>
      </c>
      <c r="E330" s="313" t="s">
        <v>641</v>
      </c>
    </row>
    <row r="331" spans="2:5" ht="12.75">
      <c r="B331" s="386"/>
      <c r="C331" s="328" t="s">
        <v>1596</v>
      </c>
      <c r="D331" s="312" t="s">
        <v>395</v>
      </c>
      <c r="E331" s="313" t="s">
        <v>641</v>
      </c>
    </row>
    <row r="332" spans="2:5" ht="12.75">
      <c r="B332" s="386"/>
      <c r="C332" s="328" t="s">
        <v>1501</v>
      </c>
      <c r="D332" s="312" t="s">
        <v>1502</v>
      </c>
      <c r="E332" s="313" t="s">
        <v>1503</v>
      </c>
    </row>
    <row r="333" spans="2:5" ht="12.75">
      <c r="B333" s="386"/>
      <c r="C333" s="328" t="s">
        <v>1594</v>
      </c>
      <c r="D333" s="312" t="s">
        <v>1595</v>
      </c>
      <c r="E333" s="313" t="s">
        <v>641</v>
      </c>
    </row>
    <row r="334" spans="2:5" ht="13.5" thickBot="1">
      <c r="B334" s="386"/>
      <c r="C334" s="329" t="s">
        <v>1507</v>
      </c>
      <c r="D334" s="314" t="s">
        <v>1508</v>
      </c>
      <c r="E334" s="315" t="s">
        <v>1503</v>
      </c>
    </row>
    <row r="335" spans="2:5" ht="12.75">
      <c r="B335" s="387" t="s">
        <v>612</v>
      </c>
      <c r="C335" s="330" t="s">
        <v>1599</v>
      </c>
      <c r="D335" s="316" t="s">
        <v>1600</v>
      </c>
      <c r="E335" s="317" t="s">
        <v>612</v>
      </c>
    </row>
    <row r="336" spans="2:5" ht="13.5" thickBot="1">
      <c r="B336" s="388"/>
      <c r="C336" s="331" t="s">
        <v>1561</v>
      </c>
      <c r="D336" s="318" t="s">
        <v>1562</v>
      </c>
      <c r="E336" s="319" t="s">
        <v>612</v>
      </c>
    </row>
    <row r="337" spans="2:5" ht="24.75" thickBot="1">
      <c r="B337" s="305" t="s">
        <v>207</v>
      </c>
      <c r="C337" s="333" t="s">
        <v>1601</v>
      </c>
      <c r="D337" s="322" t="s">
        <v>1602</v>
      </c>
      <c r="E337" s="323" t="s">
        <v>207</v>
      </c>
    </row>
    <row r="338" spans="2:5" ht="12.75">
      <c r="B338" s="387" t="s">
        <v>646</v>
      </c>
      <c r="C338" s="330" t="s">
        <v>1766</v>
      </c>
      <c r="D338" s="316" t="s">
        <v>427</v>
      </c>
      <c r="E338" s="317" t="s">
        <v>1750</v>
      </c>
    </row>
    <row r="339" spans="2:5" ht="12.75">
      <c r="B339" s="386"/>
      <c r="C339" s="328" t="s">
        <v>404</v>
      </c>
      <c r="D339" s="312" t="s">
        <v>405</v>
      </c>
      <c r="E339" s="313" t="s">
        <v>406</v>
      </c>
    </row>
    <row r="340" spans="2:5" ht="12.75">
      <c r="B340" s="386"/>
      <c r="C340" s="328" t="s">
        <v>1724</v>
      </c>
      <c r="D340" s="312" t="s">
        <v>1725</v>
      </c>
      <c r="E340" s="313" t="s">
        <v>646</v>
      </c>
    </row>
    <row r="341" spans="2:5" ht="12.75">
      <c r="B341" s="386"/>
      <c r="C341" s="328" t="s">
        <v>1723</v>
      </c>
      <c r="D341" s="312" t="s">
        <v>1332</v>
      </c>
      <c r="E341" s="313" t="s">
        <v>646</v>
      </c>
    </row>
    <row r="342" spans="2:5" ht="12.75">
      <c r="B342" s="386"/>
      <c r="C342" s="328" t="s">
        <v>1726</v>
      </c>
      <c r="D342" s="312" t="s">
        <v>1727</v>
      </c>
      <c r="E342" s="313" t="s">
        <v>646</v>
      </c>
    </row>
    <row r="343" spans="2:5" ht="12.75">
      <c r="B343" s="386"/>
      <c r="C343" s="328" t="s">
        <v>1712</v>
      </c>
      <c r="D343" s="312" t="s">
        <v>1713</v>
      </c>
      <c r="E343" s="313" t="s">
        <v>1714</v>
      </c>
    </row>
    <row r="344" spans="2:5" ht="12.75">
      <c r="B344" s="386"/>
      <c r="C344" s="328" t="s">
        <v>1737</v>
      </c>
      <c r="D344" s="312" t="s">
        <v>1738</v>
      </c>
      <c r="E344" s="313" t="s">
        <v>1732</v>
      </c>
    </row>
    <row r="345" spans="2:5" ht="12.75">
      <c r="B345" s="386"/>
      <c r="C345" s="328" t="s">
        <v>1751</v>
      </c>
      <c r="D345" s="312" t="s">
        <v>1752</v>
      </c>
      <c r="E345" s="313" t="s">
        <v>1750</v>
      </c>
    </row>
    <row r="346" spans="2:5" ht="12.75">
      <c r="B346" s="386"/>
      <c r="C346" s="328" t="s">
        <v>1774</v>
      </c>
      <c r="D346" s="312" t="s">
        <v>1775</v>
      </c>
      <c r="E346" s="313" t="s">
        <v>1750</v>
      </c>
    </row>
    <row r="347" spans="2:5" ht="12.75">
      <c r="B347" s="386"/>
      <c r="C347" s="328" t="s">
        <v>1735</v>
      </c>
      <c r="D347" s="312" t="s">
        <v>1736</v>
      </c>
      <c r="E347" s="313" t="s">
        <v>1732</v>
      </c>
    </row>
    <row r="348" spans="2:5" ht="12.75">
      <c r="B348" s="386"/>
      <c r="C348" s="328" t="s">
        <v>1717</v>
      </c>
      <c r="D348" s="312" t="s">
        <v>1718</v>
      </c>
      <c r="E348" s="313" t="s">
        <v>1719</v>
      </c>
    </row>
    <row r="349" spans="2:5" ht="12.75">
      <c r="B349" s="386"/>
      <c r="C349" s="328" t="s">
        <v>1730</v>
      </c>
      <c r="D349" s="312" t="s">
        <v>1731</v>
      </c>
      <c r="E349" s="313" t="s">
        <v>1732</v>
      </c>
    </row>
    <row r="350" spans="2:5" ht="12.75">
      <c r="B350" s="386"/>
      <c r="C350" s="328" t="s">
        <v>1749</v>
      </c>
      <c r="D350" s="312" t="s">
        <v>1583</v>
      </c>
      <c r="E350" s="313" t="s">
        <v>1750</v>
      </c>
    </row>
    <row r="351" spans="2:5" ht="12.75">
      <c r="B351" s="386"/>
      <c r="C351" s="328" t="s">
        <v>1741</v>
      </c>
      <c r="D351" s="312" t="s">
        <v>1742</v>
      </c>
      <c r="E351" s="313" t="s">
        <v>1732</v>
      </c>
    </row>
    <row r="352" spans="2:5" ht="13.5" thickBot="1">
      <c r="B352" s="388"/>
      <c r="C352" s="331" t="s">
        <v>1782</v>
      </c>
      <c r="D352" s="318" t="s">
        <v>1783</v>
      </c>
      <c r="E352" s="319" t="s">
        <v>1784</v>
      </c>
    </row>
    <row r="353" spans="2:5" ht="24.75" thickBot="1">
      <c r="B353" s="305" t="s">
        <v>620</v>
      </c>
      <c r="C353" s="333" t="s">
        <v>1703</v>
      </c>
      <c r="D353" s="322" t="s">
        <v>1704</v>
      </c>
      <c r="E353" s="323" t="s">
        <v>620</v>
      </c>
    </row>
    <row r="354" spans="2:5" ht="12.75">
      <c r="B354" s="387" t="s">
        <v>648</v>
      </c>
      <c r="C354" s="330" t="s">
        <v>1657</v>
      </c>
      <c r="D354" s="316" t="s">
        <v>1658</v>
      </c>
      <c r="E354" s="317" t="s">
        <v>648</v>
      </c>
    </row>
    <row r="355" spans="2:5" ht="12.75">
      <c r="B355" s="386"/>
      <c r="C355" s="328" t="s">
        <v>1630</v>
      </c>
      <c r="D355" s="312" t="s">
        <v>1631</v>
      </c>
      <c r="E355" s="313" t="s">
        <v>1632</v>
      </c>
    </row>
    <row r="356" spans="2:5" ht="12.75">
      <c r="B356" s="386"/>
      <c r="C356" s="328" t="s">
        <v>1640</v>
      </c>
      <c r="D356" s="312" t="s">
        <v>1641</v>
      </c>
      <c r="E356" s="313" t="s">
        <v>1632</v>
      </c>
    </row>
    <row r="357" spans="2:5" ht="12.75">
      <c r="B357" s="386"/>
      <c r="C357" s="328" t="s">
        <v>1675</v>
      </c>
      <c r="D357" s="312" t="s">
        <v>1676</v>
      </c>
      <c r="E357" s="313" t="s">
        <v>648</v>
      </c>
    </row>
    <row r="358" spans="2:5" ht="12.75">
      <c r="B358" s="386"/>
      <c r="C358" s="328" t="s">
        <v>1649</v>
      </c>
      <c r="D358" s="312" t="s">
        <v>1650</v>
      </c>
      <c r="E358" s="313" t="s">
        <v>648</v>
      </c>
    </row>
    <row r="359" spans="2:5" ht="12.75">
      <c r="B359" s="386"/>
      <c r="C359" s="328" t="s">
        <v>1651</v>
      </c>
      <c r="D359" s="312" t="s">
        <v>1652</v>
      </c>
      <c r="E359" s="313" t="s">
        <v>648</v>
      </c>
    </row>
    <row r="360" spans="2:5" ht="12.75">
      <c r="B360" s="386"/>
      <c r="C360" s="328" t="s">
        <v>1673</v>
      </c>
      <c r="D360" s="312" t="s">
        <v>1674</v>
      </c>
      <c r="E360" s="313" t="s">
        <v>648</v>
      </c>
    </row>
    <row r="361" spans="2:5" ht="12.75">
      <c r="B361" s="386"/>
      <c r="C361" s="328" t="s">
        <v>1655</v>
      </c>
      <c r="D361" s="312" t="s">
        <v>1656</v>
      </c>
      <c r="E361" s="313" t="s">
        <v>648</v>
      </c>
    </row>
    <row r="362" spans="2:5" ht="12.75">
      <c r="B362" s="386"/>
      <c r="C362" s="328" t="s">
        <v>1664</v>
      </c>
      <c r="D362" s="312" t="s">
        <v>1665</v>
      </c>
      <c r="E362" s="313" t="s">
        <v>648</v>
      </c>
    </row>
    <row r="363" spans="2:5" ht="12.75">
      <c r="B363" s="386"/>
      <c r="C363" s="328" t="s">
        <v>1677</v>
      </c>
      <c r="D363" s="312" t="s">
        <v>1678</v>
      </c>
      <c r="E363" s="313" t="s">
        <v>648</v>
      </c>
    </row>
    <row r="364" spans="2:5" ht="12.75">
      <c r="B364" s="386"/>
      <c r="C364" s="328" t="s">
        <v>1666</v>
      </c>
      <c r="D364" s="312" t="s">
        <v>1667</v>
      </c>
      <c r="E364" s="313" t="s">
        <v>648</v>
      </c>
    </row>
    <row r="365" spans="2:5" ht="12.75">
      <c r="B365" s="386"/>
      <c r="C365" s="328" t="s">
        <v>1647</v>
      </c>
      <c r="D365" s="312" t="s">
        <v>1648</v>
      </c>
      <c r="E365" s="313" t="s">
        <v>648</v>
      </c>
    </row>
    <row r="366" spans="2:5" ht="12.75">
      <c r="B366" s="386"/>
      <c r="C366" s="328" t="s">
        <v>1653</v>
      </c>
      <c r="D366" s="312" t="s">
        <v>1654</v>
      </c>
      <c r="E366" s="313" t="s">
        <v>648</v>
      </c>
    </row>
    <row r="367" spans="2:5" ht="12.75">
      <c r="B367" s="386"/>
      <c r="C367" s="328" t="s">
        <v>1671</v>
      </c>
      <c r="D367" s="312" t="s">
        <v>1672</v>
      </c>
      <c r="E367" s="313" t="s">
        <v>648</v>
      </c>
    </row>
    <row r="368" spans="2:5" ht="12.75">
      <c r="B368" s="386"/>
      <c r="C368" s="328" t="s">
        <v>1633</v>
      </c>
      <c r="D368" s="312" t="s">
        <v>1634</v>
      </c>
      <c r="E368" s="313" t="s">
        <v>1632</v>
      </c>
    </row>
    <row r="369" spans="2:5" ht="12.75">
      <c r="B369" s="386"/>
      <c r="C369" s="328" t="s">
        <v>1645</v>
      </c>
      <c r="D369" s="312" t="s">
        <v>1646</v>
      </c>
      <c r="E369" s="313" t="s">
        <v>648</v>
      </c>
    </row>
    <row r="370" spans="2:5" ht="12.75">
      <c r="B370" s="386"/>
      <c r="C370" s="328" t="s">
        <v>1638</v>
      </c>
      <c r="D370" s="312" t="s">
        <v>1639</v>
      </c>
      <c r="E370" s="313" t="s">
        <v>1632</v>
      </c>
    </row>
    <row r="371" spans="2:5" ht="12.75">
      <c r="B371" s="386"/>
      <c r="C371" s="328" t="s">
        <v>1470</v>
      </c>
      <c r="D371" s="312" t="s">
        <v>1471</v>
      </c>
      <c r="E371" s="313" t="s">
        <v>648</v>
      </c>
    </row>
    <row r="372" spans="2:5" ht="12.75">
      <c r="B372" s="386"/>
      <c r="C372" s="328" t="s">
        <v>1472</v>
      </c>
      <c r="D372" s="312" t="s">
        <v>1473</v>
      </c>
      <c r="E372" s="313" t="s">
        <v>648</v>
      </c>
    </row>
    <row r="373" spans="2:5" ht="12.75">
      <c r="B373" s="386"/>
      <c r="C373" s="328" t="s">
        <v>1478</v>
      </c>
      <c r="D373" s="312" t="s">
        <v>1479</v>
      </c>
      <c r="E373" s="313" t="s">
        <v>648</v>
      </c>
    </row>
    <row r="374" spans="2:5" ht="12.75">
      <c r="B374" s="386"/>
      <c r="C374" s="328" t="s">
        <v>1441</v>
      </c>
      <c r="D374" s="312" t="s">
        <v>1442</v>
      </c>
      <c r="E374" s="313" t="s">
        <v>648</v>
      </c>
    </row>
    <row r="375" spans="2:5" ht="12.75">
      <c r="B375" s="386"/>
      <c r="C375" s="328" t="s">
        <v>1443</v>
      </c>
      <c r="D375" s="312" t="s">
        <v>1444</v>
      </c>
      <c r="E375" s="313" t="s">
        <v>648</v>
      </c>
    </row>
    <row r="376" spans="2:5" ht="12.75">
      <c r="B376" s="386"/>
      <c r="C376" s="328" t="s">
        <v>1464</v>
      </c>
      <c r="D376" s="312" t="s">
        <v>395</v>
      </c>
      <c r="E376" s="313" t="s">
        <v>1440</v>
      </c>
    </row>
    <row r="377" spans="2:5" ht="12.75">
      <c r="B377" s="386"/>
      <c r="C377" s="328" t="s">
        <v>1439</v>
      </c>
      <c r="D377" s="312" t="s">
        <v>403</v>
      </c>
      <c r="E377" s="313" t="s">
        <v>1440</v>
      </c>
    </row>
    <row r="378" spans="2:5" ht="12.75">
      <c r="B378" s="386"/>
      <c r="C378" s="328" t="s">
        <v>1476</v>
      </c>
      <c r="D378" s="312" t="s">
        <v>1477</v>
      </c>
      <c r="E378" s="313" t="s">
        <v>1440</v>
      </c>
    </row>
    <row r="379" spans="2:5" ht="12.75">
      <c r="B379" s="386"/>
      <c r="C379" s="328" t="s">
        <v>1474</v>
      </c>
      <c r="D379" s="312" t="s">
        <v>1475</v>
      </c>
      <c r="E379" s="313" t="s">
        <v>1440</v>
      </c>
    </row>
    <row r="380" spans="2:5" ht="12.75">
      <c r="B380" s="386"/>
      <c r="C380" s="328" t="s">
        <v>1498</v>
      </c>
      <c r="D380" s="312" t="s">
        <v>1499</v>
      </c>
      <c r="E380" s="313" t="s">
        <v>1500</v>
      </c>
    </row>
    <row r="381" spans="2:5" ht="24">
      <c r="B381" s="386"/>
      <c r="C381" s="328" t="s">
        <v>1920</v>
      </c>
      <c r="D381" s="312" t="s">
        <v>1921</v>
      </c>
      <c r="E381" s="313" t="s">
        <v>1440</v>
      </c>
    </row>
    <row r="382" spans="2:5" ht="13.5" thickBot="1">
      <c r="B382" s="388"/>
      <c r="C382" s="331" t="s">
        <v>1659</v>
      </c>
      <c r="D382" s="318" t="s">
        <v>1660</v>
      </c>
      <c r="E382" s="319" t="s">
        <v>648</v>
      </c>
    </row>
    <row r="383" spans="2:5" ht="12.75">
      <c r="B383" s="386" t="s">
        <v>619</v>
      </c>
      <c r="C383" s="327" t="s">
        <v>1915</v>
      </c>
      <c r="D383" s="310" t="s">
        <v>1916</v>
      </c>
      <c r="E383" s="311" t="s">
        <v>619</v>
      </c>
    </row>
    <row r="384" spans="2:5" ht="12.75">
      <c r="B384" s="386"/>
      <c r="C384" s="328" t="s">
        <v>1433</v>
      </c>
      <c r="D384" s="312" t="s">
        <v>1434</v>
      </c>
      <c r="E384" s="313" t="s">
        <v>619</v>
      </c>
    </row>
    <row r="385" spans="2:5" ht="13.5" thickBot="1">
      <c r="B385" s="386"/>
      <c r="C385" s="329" t="s">
        <v>1922</v>
      </c>
      <c r="D385" s="314" t="s">
        <v>1923</v>
      </c>
      <c r="E385" s="315" t="s">
        <v>619</v>
      </c>
    </row>
    <row r="386" spans="2:5" ht="12.75">
      <c r="B386" s="387" t="s">
        <v>643</v>
      </c>
      <c r="C386" s="330" t="s">
        <v>1720</v>
      </c>
      <c r="D386" s="316" t="s">
        <v>1721</v>
      </c>
      <c r="E386" s="317" t="s">
        <v>1722</v>
      </c>
    </row>
    <row r="387" spans="2:5" ht="24">
      <c r="B387" s="386"/>
      <c r="C387" s="328" t="s">
        <v>1708</v>
      </c>
      <c r="D387" s="312" t="s">
        <v>1572</v>
      </c>
      <c r="E387" s="313" t="s">
        <v>643</v>
      </c>
    </row>
    <row r="388" spans="2:5" ht="24">
      <c r="B388" s="386"/>
      <c r="C388" s="328" t="s">
        <v>1705</v>
      </c>
      <c r="D388" s="312" t="s">
        <v>395</v>
      </c>
      <c r="E388" s="313" t="s">
        <v>643</v>
      </c>
    </row>
    <row r="389" spans="2:5" ht="24">
      <c r="B389" s="386"/>
      <c r="C389" s="328" t="s">
        <v>1706</v>
      </c>
      <c r="D389" s="312" t="s">
        <v>1707</v>
      </c>
      <c r="E389" s="313" t="s">
        <v>643</v>
      </c>
    </row>
    <row r="390" spans="2:5" ht="13.5" thickBot="1">
      <c r="B390" s="388"/>
      <c r="C390" s="331" t="s">
        <v>410</v>
      </c>
      <c r="D390" s="318" t="s">
        <v>411</v>
      </c>
      <c r="E390" s="319" t="s">
        <v>412</v>
      </c>
    </row>
    <row r="391" spans="2:5" ht="13.5" thickBot="1">
      <c r="B391" s="305" t="s">
        <v>642</v>
      </c>
      <c r="C391" s="333" t="s">
        <v>1728</v>
      </c>
      <c r="D391" s="322" t="s">
        <v>1729</v>
      </c>
      <c r="E391" s="323" t="s">
        <v>642</v>
      </c>
    </row>
    <row r="392" spans="2:5" ht="12.75">
      <c r="B392" s="387" t="s">
        <v>618</v>
      </c>
      <c r="C392" s="330" t="s">
        <v>1882</v>
      </c>
      <c r="D392" s="316" t="s">
        <v>1883</v>
      </c>
      <c r="E392" s="317" t="s">
        <v>618</v>
      </c>
    </row>
    <row r="393" spans="2:5" ht="12.75">
      <c r="B393" s="386"/>
      <c r="C393" s="328" t="s">
        <v>1800</v>
      </c>
      <c r="D393" s="312" t="s">
        <v>1801</v>
      </c>
      <c r="E393" s="313" t="s">
        <v>1802</v>
      </c>
    </row>
    <row r="394" spans="2:5" ht="12.75">
      <c r="B394" s="386"/>
      <c r="C394" s="328" t="s">
        <v>1858</v>
      </c>
      <c r="D394" s="312" t="s">
        <v>1859</v>
      </c>
      <c r="E394" s="313" t="s">
        <v>618</v>
      </c>
    </row>
    <row r="395" spans="2:5" ht="13.5" thickBot="1">
      <c r="B395" s="388"/>
      <c r="C395" s="331" t="s">
        <v>1907</v>
      </c>
      <c r="D395" s="318" t="s">
        <v>1908</v>
      </c>
      <c r="E395" s="319" t="s">
        <v>1909</v>
      </c>
    </row>
    <row r="396" spans="2:5" ht="12.75">
      <c r="B396" s="386" t="s">
        <v>649</v>
      </c>
      <c r="C396" s="327" t="s">
        <v>1359</v>
      </c>
      <c r="D396" s="310" t="s">
        <v>1360</v>
      </c>
      <c r="E396" s="311" t="s">
        <v>649</v>
      </c>
    </row>
    <row r="397" spans="2:5" ht="12.75">
      <c r="B397" s="386"/>
      <c r="C397" s="328" t="s">
        <v>1331</v>
      </c>
      <c r="D397" s="312" t="s">
        <v>1332</v>
      </c>
      <c r="E397" s="313" t="s">
        <v>649</v>
      </c>
    </row>
    <row r="398" spans="2:5" ht="12.75">
      <c r="B398" s="386"/>
      <c r="C398" s="328" t="s">
        <v>1337</v>
      </c>
      <c r="D398" s="312" t="s">
        <v>1338</v>
      </c>
      <c r="E398" s="313" t="s">
        <v>649</v>
      </c>
    </row>
    <row r="399" spans="2:5" ht="12.75">
      <c r="B399" s="386"/>
      <c r="C399" s="328" t="s">
        <v>1339</v>
      </c>
      <c r="D399" s="312" t="s">
        <v>395</v>
      </c>
      <c r="E399" s="313" t="s">
        <v>649</v>
      </c>
    </row>
    <row r="400" spans="2:5" ht="13.5" thickBot="1">
      <c r="B400" s="388"/>
      <c r="C400" s="331" t="s">
        <v>1340</v>
      </c>
      <c r="D400" s="318" t="s">
        <v>1341</v>
      </c>
      <c r="E400" s="319" t="s">
        <v>649</v>
      </c>
    </row>
  </sheetData>
  <mergeCells count="24">
    <mergeCell ref="B1:E1"/>
    <mergeCell ref="B3:B20"/>
    <mergeCell ref="B21:B23"/>
    <mergeCell ref="B24:B26"/>
    <mergeCell ref="B27:B40"/>
    <mergeCell ref="B42:B46"/>
    <mergeCell ref="B47:B83"/>
    <mergeCell ref="B84:B100"/>
    <mergeCell ref="B101:B104"/>
    <mergeCell ref="B105:B143"/>
    <mergeCell ref="B144:B197"/>
    <mergeCell ref="B198:B199"/>
    <mergeCell ref="B200:B201"/>
    <mergeCell ref="B202:B218"/>
    <mergeCell ref="B219:B234"/>
    <mergeCell ref="B235:B328"/>
    <mergeCell ref="B329:B334"/>
    <mergeCell ref="B335:B336"/>
    <mergeCell ref="B338:B352"/>
    <mergeCell ref="B354:B382"/>
    <mergeCell ref="B383:B385"/>
    <mergeCell ref="B386:B390"/>
    <mergeCell ref="B392:B395"/>
    <mergeCell ref="B396:B40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Vesely.Marek</dc:creator>
  <cp:keywords/>
  <dc:description/>
  <cp:lastModifiedBy>stanka.radim</cp:lastModifiedBy>
  <cp:lastPrinted>2010-12-29T13:17:23Z</cp:lastPrinted>
  <dcterms:created xsi:type="dcterms:W3CDTF">2010-10-18T09:43:02Z</dcterms:created>
  <dcterms:modified xsi:type="dcterms:W3CDTF">2011-01-05T07:52:48Z</dcterms:modified>
  <cp:category/>
  <cp:version/>
  <cp:contentType/>
  <cp:contentStatus/>
</cp:coreProperties>
</file>