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05" yWindow="65521" windowWidth="25170" windowHeight="12450" tabRatio="500" activeTab="0"/>
  </bookViews>
  <sheets>
    <sheet name="TABULKA" sheetId="1" r:id="rId1"/>
    <sheet name="LEGENDA" sheetId="2" r:id="rId2"/>
    <sheet name="List3" sheetId="3" r:id="rId3"/>
  </sheets>
  <definedNames/>
  <calcPr fullCalcOnLoad="1"/>
</workbook>
</file>

<file path=xl/sharedStrings.xml><?xml version="1.0" encoding="utf-8"?>
<sst xmlns="http://schemas.openxmlformats.org/spreadsheetml/2006/main" count="9201" uniqueCount="5258">
  <si>
    <t>označeni</t>
  </si>
  <si>
    <t>označení po VP2</t>
  </si>
  <si>
    <t>Z    P    N</t>
  </si>
  <si>
    <t>popis</t>
  </si>
  <si>
    <t>odůvodnění</t>
  </si>
  <si>
    <t>historie</t>
  </si>
  <si>
    <t>plocha</t>
  </si>
  <si>
    <t>RD</t>
  </si>
  <si>
    <t>BJ</t>
  </si>
  <si>
    <t>VPS VPO</t>
  </si>
  <si>
    <t>DP ÚS RP</t>
  </si>
  <si>
    <t>VP TI IN</t>
  </si>
  <si>
    <t>1ST  0BJ PG</t>
  </si>
  <si>
    <t xml:space="preserve">OK BM TT </t>
  </si>
  <si>
    <t>CH BK VZ</t>
  </si>
  <si>
    <t>H1 H2 H3</t>
  </si>
  <si>
    <t>01-CENTRUM</t>
  </si>
  <si>
    <t>1.01.Z</t>
  </si>
  <si>
    <t>P1.01           PZ</t>
  </si>
  <si>
    <t>N</t>
  </si>
  <si>
    <t>Ruprechtický potok – pás sídelní zeleně</t>
  </si>
  <si>
    <t>propojení pásu sídelní zeleně z údolí Ruprechtického potoka na jeho zatrubněnou část na pozemcích SML parkovými úpravami u nástupního místa do sportovnímu areálu U Nisy, propojení s pásem zeleně podél Nisy do souvislé kostry</t>
  </si>
  <si>
    <t>VPO</t>
  </si>
  <si>
    <t>OK</t>
  </si>
  <si>
    <t>1.02.Z</t>
  </si>
  <si>
    <t>P1.02           PZ</t>
  </si>
  <si>
    <t>Winterova – pás sídelní zeleně</t>
  </si>
  <si>
    <t xml:space="preserve">rozšíření pásu sídelní zeleně na zahrádky v záplavovém území Lužické Nisy v majetku SML v souladu s projektovanou funkcí protipovodňových opatření, kterou oplocené zahrádky plnit nemohou, rozšíření nedostatečných veřejných parkových ploch centra v synergii s revitalizací toku Lužické Nisy </t>
  </si>
  <si>
    <t>po KO zmenšena o komunikaci 1.68 se změnou dopravní koncepce, po SJ2 upravena podle doprav. generelu centra</t>
  </si>
  <si>
    <t>1.04.P</t>
  </si>
  <si>
    <t>P</t>
  </si>
  <si>
    <t xml:space="preserve">Jungmannova x Metelkova – ÚK </t>
  </si>
  <si>
    <t>zlepšení technických parametrů ÚK, s ohledem na potlačení významu Jungmannovy ulice ztratila úprava potřebnost</t>
  </si>
  <si>
    <t xml:space="preserve">po KO vyřazena se změnou dopravní koncepce </t>
  </si>
  <si>
    <t>1.05.C.4.50.25.m</t>
  </si>
  <si>
    <t>P1.05    SC.4.50.25.m</t>
  </si>
  <si>
    <t>Jungmannova – revitalizace brownfieldu</t>
  </si>
  <si>
    <t xml:space="preserve">revitalizace stagnující části centra přestavbou prostorově i funkčně závadného výrobního areálu s nevyhovujícím napojením na Mysliveckou ulici na víceúčelový areál s možností parkingu a novým dopravním napojením, hlavní  rozvojové potřeby města </t>
  </si>
  <si>
    <t>po KO zmenšena o oddělenou komunikaci 1.62 s vyřazením Jungmannovy z vnitřního sběrného okruhu</t>
  </si>
  <si>
    <t>IN</t>
  </si>
  <si>
    <t>PG</t>
  </si>
  <si>
    <t>1.06.DS</t>
  </si>
  <si>
    <t xml:space="preserve">Jungmannova-Sokolská – vnitřní sběrný okruh </t>
  </si>
  <si>
    <t xml:space="preserve">uzavření vntřního dopravního ukruhu v co nejtěsnější vazbě na zdroje a cíle dopravy při maximální ochraně centra na podkladě historických regulačních plánů </t>
  </si>
  <si>
    <t>po KO vyřazena  se změnou dopravní koncepce</t>
  </si>
  <si>
    <t>1.07.VZ</t>
  </si>
  <si>
    <t xml:space="preserve">Na Ladech – parkové úpravy </t>
  </si>
  <si>
    <t xml:space="preserve">revitalizace teras pod historickou částí Lada, stabilizace zeleně na vhodné ploše bez ohledu na jiná možná řešení následných podrobných dokumentacích   </t>
  </si>
  <si>
    <t>po KO vyřazena se změnou celkové koncepce lokality</t>
  </si>
  <si>
    <t>1.09.P</t>
  </si>
  <si>
    <t>P1.09           PP</t>
  </si>
  <si>
    <t xml:space="preserve">Orlí-U Lomu – přeložka tangenty vč. 1.TT.8, </t>
  </si>
  <si>
    <t xml:space="preserve">úprava vnitřní dopravní kostry centra za účelem soustředění hlavních dopravních tras do prostupných koridorů a dopravního zklidnění stabilizovaných uličních prostorů vč. tramvajové trati do Ruprechtic a jejího zaústění do tunelu pod hřbetem Sokolského náměstí, řešení prověřené podrobným generelem dopravy jako optimální z hlediska vedení trasy i nenarušení v budoucnu doplňované prostorové struktury zástavby </t>
  </si>
  <si>
    <t>VPS</t>
  </si>
  <si>
    <t>ÚS</t>
  </si>
  <si>
    <t>BK</t>
  </si>
  <si>
    <t>1.10.P</t>
  </si>
  <si>
    <t>Orlí-Na Zápraží – rozšíření veřejného prostranství</t>
  </si>
  <si>
    <t xml:space="preserve">vytvoření veřejného předprostoru u školy Orlí  demolicí objektu tvořícího dopravní závadu za účelem uvolnění koridoru hlavní dopravní trasy a vytvoření bezpečného předprostoru před vstupem do školy </t>
  </si>
  <si>
    <t xml:space="preserve">po SJ2 zmenšena podle dopravního generelu centra, po VP2 vyřazena - objekt v rozporu s návrhem ÚP rekonstruován na sociální bydlení </t>
  </si>
  <si>
    <t>1.11.P</t>
  </si>
  <si>
    <t>P1.11           PP</t>
  </si>
  <si>
    <t>U Besedy - Barvířská – pěší a cyklistická stezka</t>
  </si>
  <si>
    <t>upřesnění trasy pěší a cyklistické stezky Odra-Nisa vedené symbolicky podél Lužické Nisy v návaznosti na MTK, navazuje na navržené úpravy ulice U Besedy a zohledňuje dopravně bezpečnostní problémy prověřených variant - Barvířská, Hrazená, 1.Máje</t>
  </si>
  <si>
    <t xml:space="preserve">po SJ2 upravena podle dopravního generelu centra a ÚS Na Zápraží, po VP2 upravena s ohledem na vývoj projektu komunikace  </t>
  </si>
  <si>
    <t>BM</t>
  </si>
  <si>
    <t>1.12.VZ</t>
  </si>
  <si>
    <t xml:space="preserve">Hrazená – parková úprava nábřeží Lužické Nisy </t>
  </si>
  <si>
    <t>vytvoření veřejného parku nanezastavěných soukromých pozemcích v záplavovém území s předpokladem vyřešení kapacitního parkování v dostupných zastavitelných plochách</t>
  </si>
  <si>
    <t xml:space="preserve">po KO vyřazena dle požadavku PO v souladu s ÚPML z roku 2002  </t>
  </si>
  <si>
    <t>1.16.M</t>
  </si>
  <si>
    <t>P1.16          DS</t>
  </si>
  <si>
    <t>Čechova-M.Horákové – sběrný přivaděč k odlehčení Košické ulice</t>
  </si>
  <si>
    <t xml:space="preserve">zlepšení technických parametrů MÚK Čechova  na průtahu silnice I/35 přidáním a novým nasměrováním připojovacích ramen, přímé propojení  do ulice M.Horákové za účelem odlehčení přetíženého úseku Košické ulice podél Babylonu využívá části uvolněného kolejiště "Dolního nádraží" na rušené železniční trati a průchodu mezi teplárnou a nepoužívanými zásobníky mazutu určenými k revitalizaci, maximálně uvolňuje prostor pro založení retenční nádrže/poldru  na Lužické Nise   </t>
  </si>
  <si>
    <t>H3</t>
  </si>
  <si>
    <t>1.17.A.4.60.20.s</t>
  </si>
  <si>
    <t>P1.17  SM.4.60.20.s</t>
  </si>
  <si>
    <t>Šumavská – přestavba brownfieldu</t>
  </si>
  <si>
    <t xml:space="preserve">revitalizace ploch v centru města rozšířených a nově zpřístupněných po úpravě dopravního připojení vnitřního sběrného okruhu na průtah I/35 - uvolnění sjízdného ramene do Košické ulice, možnost doplnění urbanistické struktury města podél průtahu I/35 a umístění železničních hasičů či jiných celoměstských funkcí včetně parkingu </t>
  </si>
  <si>
    <t>po KO upraveno vymezení se změnou dopravní koncepce, po SJ2 upravena dle dopravního generelu centra, po VP2 upravena podle celkového dopravního řešení</t>
  </si>
  <si>
    <t>VP, TI</t>
  </si>
  <si>
    <t>OBJ PG</t>
  </si>
  <si>
    <t>H1</t>
  </si>
  <si>
    <t>1.18.Z</t>
  </si>
  <si>
    <t>P1.18           ZS</t>
  </si>
  <si>
    <t>U Valchy – pás sídelní zeleně</t>
  </si>
  <si>
    <t xml:space="preserve">propojení pásu sídelní zeleně podél Lužické Nisy na plochách uvolněného nepotřebného "Dolního nádraží" jako součást širšího přestavbového území rozšiřujícího dolní centrum, rozšíření nedostatečných veřejných parkových ploch centra v synergii s revitalizací toku Lužické Nisy  </t>
  </si>
  <si>
    <t>1.19.V</t>
  </si>
  <si>
    <t>P1.19          WT</t>
  </si>
  <si>
    <t>U teplárny – retenční nádrž / poldr</t>
  </si>
  <si>
    <t xml:space="preserve">součást systému protipovodňových opatření na Lužické Nise v historicky hustě zastavěném industriálním územi využívající nefunkčích ploch - brownfieldů včetě plochy nevyužívaného "Dolního nádraží"  - k uvolnění pro co nejvíce souvislý pás nezastavitelného území, nádrž má i prostorotvornou funkci pro navrženou celkovou přestavbu území rozšiřujícího dolní centrum jižním směrem </t>
  </si>
  <si>
    <t>1.20.Z</t>
  </si>
  <si>
    <t>Pod Slunečnou – pás sídelní zeleně</t>
  </si>
  <si>
    <t xml:space="preserve">propojení pásu sídelní zeleně na soutoku Jizerského potoka a Lužické Nisy s využitím manipulační plochy - příležitostného parkoviště  </t>
  </si>
  <si>
    <t>1.22.P</t>
  </si>
  <si>
    <t>Nitranská – místní komunikace</t>
  </si>
  <si>
    <t xml:space="preserve">propojení dopravní kapsy pro obskuhu centra do rekonstruované ÚK Košická x M.Horákové vč. rozšíření pro TT jako náhrada současného nefunkčního a protiprávního propojení u Babylonu </t>
  </si>
  <si>
    <t>po KO upravena se změnou koncepce dopravního uzlu Košická-Čechova, po SJ2 upravena podle dopravního generelu centra vč. TT do Rochlic, po VP2 vyřazena  - realizace záměru v  rozporu s návrhem ÚP</t>
  </si>
  <si>
    <t>1.23.M</t>
  </si>
  <si>
    <t>P1.23           DS</t>
  </si>
  <si>
    <t>Košická x M.Horákové – sběrný okruh</t>
  </si>
  <si>
    <t>přestavba  ÚK a navazujících úseků  vnitřního sběrného okruhu ke zlepšení technických parametrů a propustnosti vč. koordinace s umístěním tramvajové trati 1TT2 do Rochlic a nevyhnutelného překročení Lužické Nisy a parku u IQlandie, minimalizace vzhledem k prostorovým a majetkovým poměrům</t>
  </si>
  <si>
    <t xml:space="preserve">po KO upravena se změnou dopravní koncepce, po SJ2 upravena podle dopravního generelu centra, po VP2 upravena podle projektu TT do Rochlic </t>
  </si>
  <si>
    <t>1.25.C.8.60.30.m</t>
  </si>
  <si>
    <t>P1.25     SC.8.60.30.s</t>
  </si>
  <si>
    <t>Na Perštýně – víceúčelové rozšíření centra</t>
  </si>
  <si>
    <t>obnova městské zástavby "díry" na Perštýně v přímé návaznosti na terminál VDO Fugnerova,  hlavní rozvojové potřeby města v oživení bytné funkce jeho centra, zřízení inovačního centra, navazujícího vyššího vybavení a vytvoření nového pěšího nástupu ke hřbitovu</t>
  </si>
  <si>
    <t>po KO zmenšena o oddělenou komunikace 1.64, po SJ2 upravena podle projednané ÚS</t>
  </si>
  <si>
    <t>1.26.Z</t>
  </si>
  <si>
    <t>P1.26              PZ</t>
  </si>
  <si>
    <t xml:space="preserve">U Jánského kamene – park </t>
  </si>
  <si>
    <t xml:space="preserve">odstranění řadových garáží násilně včleněných do parku na Perštýně s vazbou na Liebigovo město a posilovanou rekreační funkcí pro centrum města, možnost revitalizace na nekapacitní občanské vybavení, systémové odstranění tohoto nešvaru ve městě, </t>
  </si>
  <si>
    <t>1.28.E.3.60.20.s</t>
  </si>
  <si>
    <t>P1.28 VL.3.60.20.s</t>
  </si>
  <si>
    <t>Nákladní – servisní areál</t>
  </si>
  <si>
    <t>doplnění servisní funkce v jinak těžko využitelné a přitom dopravně dobře přístupné proluky mezi I/35 a železniční tratí, když funkce ochranné zeleně již byla narušena umístěním ČSPHM</t>
  </si>
  <si>
    <t xml:space="preserve">1.29.A.8.35.30.s   </t>
  </si>
  <si>
    <t>P1.29   SM.8.50.25.s</t>
  </si>
  <si>
    <t>Textilana – víceúčelové rozšíření centra</t>
  </si>
  <si>
    <t xml:space="preserve">obnova městské zástavby na ploše uvolněného výrobního areálu v návaznosti na terminál Fugnerova a Harcovskou přehradu,  hlavní rozvojové potřeby města v oživení bytné funkce jeho centra, možnost umístění vyššího občanského vybavení i drobných výrobních aktivit, možnost kapacitního parkingu pro městské centrum </t>
  </si>
  <si>
    <t>1.30.C.8.60.20.s</t>
  </si>
  <si>
    <t>P1.30  SC.8.60.20.s</t>
  </si>
  <si>
    <t>Na Bídě – revitalizace sídliště</t>
  </si>
  <si>
    <t>hlavní rozvojové potřeby - dostavba nevyužitých ploch v návaznosti na sídliště Bída II bydlením i občanským vybavením propojeným s přestavovaným areálem "Textilana" díky úpravě ÚK Jablonecká x Na Bídě na vnitřním sběrném okruhu, možnost kapacitního parkingu pro centrum i sídliště Bída II</t>
  </si>
  <si>
    <t>po KO upraveno vymezení dle nového prověření a změny trasy okruhu 1.1.TU, po SJ2 upravena podle dopravního generelu centra, po VP2 upraveno vymezení dle ÚS Textilana</t>
  </si>
  <si>
    <t>1.31.C.8.90.0.s</t>
  </si>
  <si>
    <t>P1.31 SC.8.60.20.s</t>
  </si>
  <si>
    <t xml:space="preserve">obnova městské zástavby na ploše uvolněného výrobního areálu v návaznosti na terminál Fugnerova a Harcovskou přehradu,  hlavní rozvojové potřeby města v oživení bytné funkce jeho centra, možnost umístění vyššího občanského vybavení, možnost propojení systému městské zeleně pod Broumovskou a Královým Hájem </t>
  </si>
  <si>
    <t>1.32.M</t>
  </si>
  <si>
    <t>P1.32          DS</t>
  </si>
  <si>
    <t>Jablonecká x Na Bídě – úprava ÚK</t>
  </si>
  <si>
    <t xml:space="preserve">rekonstrukce dopravního uzlu na vnitřním sběrném okruhu za účelem zlepšení technických parametrů a prostupnosti úrovňové křižovatky vč. napojení tunelu pod Šaldovým náměstím a Králova Háje, dle dopravního generelu a územní studie přijato prostorově úsporné řešení stykové křižovatky </t>
  </si>
  <si>
    <t>po KO upraveno vymezení se změnou koncepce, po SJ2 upravena podle dopravního generelu centra,  po VP2 upraveno vymezení dle ÚS Textilana</t>
  </si>
  <si>
    <t>VZ</t>
  </si>
  <si>
    <t>1.33.M</t>
  </si>
  <si>
    <t>P1.33          DS</t>
  </si>
  <si>
    <t>Jablonecká x Klášterní – úprava ÚK</t>
  </si>
  <si>
    <t>rekonstrukce dopravního uzlu na vnitřním sběrném okruhu za účelem zlepšení jeho technických parametrů a prostupnosti vč. napojení obslužné kapsy ke KNL bez neprojednatelného zásahu do areálu NPÚ avšak s projednanou kompenzací za zásah do VKP parku u kláštera</t>
  </si>
  <si>
    <t>stabilizována na základě dohody o dopravním řešení s OŽP,  po SJ2 upraveno vymezení podle dohody mezi OŽP a KPÚ</t>
  </si>
  <si>
    <t>1.36.P</t>
  </si>
  <si>
    <t>P1.36           OV.2.100.0.o</t>
  </si>
  <si>
    <t>Sokolská – úprava prostoru MÚK</t>
  </si>
  <si>
    <t xml:space="preserve">revitalizace prostoru křižovatky extravilánového typu na veřejné prostranství umožněná realizací tunelu pod Šaldovým náměstím - nové náměstí / park za městským divadlem s možností dostavby podzemního depozitáře divadla, </t>
  </si>
  <si>
    <t>po KO změna funkce umožňující úpravu křižovatky i parkovou úpravu, po VP2 změna funkce s ohledem na nadzemní řešení depozitáře navržené KAM</t>
  </si>
  <si>
    <t>1.37.C.8.80.0.m</t>
  </si>
  <si>
    <t>P1.37   SC.8.80.0.m</t>
  </si>
  <si>
    <t>Stará Sokolská – víceúčelové rozšíření centra</t>
  </si>
  <si>
    <t>1.38.M</t>
  </si>
  <si>
    <t>P1.38          DS</t>
  </si>
  <si>
    <t>Nová Pastýřská – sběrná komunikace</t>
  </si>
  <si>
    <t>dokompletování vnitřního sběrného okruhu v propojení Sokolská - Durychova, uvolněním od průjezdné dopravy umožní dopravní zklidnění vntřního centra pro jeho obyvatele i návštěvníky, na druhé straně umožní řešení dopravního napojení KNL, dlouhodobě sledovaný, prověřovaný, územně chráněný koridor</t>
  </si>
  <si>
    <t>po KO, SJ, VP, SJ2 i VP2 upravena se změnami dopravní koncepce</t>
  </si>
  <si>
    <t>1.39.Z</t>
  </si>
  <si>
    <t>Sokolská – pás sídelní zeleně</t>
  </si>
  <si>
    <t>propojení pásu sídelní zeleně podél Jizerského potoka k vytvoření co nejvíce spojité kostry</t>
  </si>
  <si>
    <t>1.40.O.8.60.20.o</t>
  </si>
  <si>
    <t>P1.40  OV.8.60.20.m</t>
  </si>
  <si>
    <t>Pastýřská – obslužný areál</t>
  </si>
  <si>
    <t>hlavní rozvojové potřeby, revitalizace a doplnění husté blokové struktury centra v historické stopě dostavbou uzlového bodu křižovatky víceúčelovými objekty vč. možnosti kapacitního parkingu, prostorové zvýraznění a funkční oživení nástupu do městského centra od severních obytných okrsků, možnost rozšíření stávajícího areálu veřejných služeb (PČR), přestupního terminálu VDO, pozemky SML</t>
  </si>
  <si>
    <t>1.41.Z</t>
  </si>
  <si>
    <t>P1.41           PZ</t>
  </si>
  <si>
    <t>Rybářská – pás sídelní zeleně</t>
  </si>
  <si>
    <t>propojení a parková úprava pásu sídelní zeleně podél Jizerského potoka k vytvoření co nejvíce spojité kostry sídelní zeleně včetně revitalizace toku,  vymezení prostoru centra a předměstí, doplnění deficitních parkových ploch v blízkosti centra</t>
  </si>
  <si>
    <t>po KO a VP upraveno vymezení dle úpravy koridoru pro tramvajovou trať, po SJ2 upraveno vymezení s vypuštěním TT</t>
  </si>
  <si>
    <t>1.42.Z</t>
  </si>
  <si>
    <t>P1.42           PZ</t>
  </si>
  <si>
    <t>Chrastavská – pás sídelní zeleně</t>
  </si>
  <si>
    <t>1.43.C.6.50.20.m</t>
  </si>
  <si>
    <t>P1.43 SC.4.50.20.m</t>
  </si>
  <si>
    <t xml:space="preserve">Zeyerova – víceúčelové rozšíření centra </t>
  </si>
  <si>
    <t>posílení funkčního a prostorového významu uzlového bodu u Malého divadla dostavbou křižovatky Sokolská x Zhořelecká</t>
  </si>
  <si>
    <t>1.47.DS</t>
  </si>
  <si>
    <t>Sokolská x Zhořelecká – ÚK</t>
  </si>
  <si>
    <t xml:space="preserve">přestavba ÚK na vnitřním sběrném okruhu ke zlepšení technických parametrů a propustnosti </t>
  </si>
  <si>
    <t>po KO vyřazena se změnou dopravní koncepce</t>
  </si>
  <si>
    <t>1.49.Z</t>
  </si>
  <si>
    <t>P1.49           PZ</t>
  </si>
  <si>
    <t>U Monstrance – revitalizace parku</t>
  </si>
  <si>
    <t xml:space="preserve">revitalizace parku pod krematoriem na ploše odstraněného nefunkčního  chovatelského areálu při zachování části pro 1 RD, posílení prostupnosti a rekreační funkce veřejného parku pro centrum  </t>
  </si>
  <si>
    <t>1.50.C.4.40.30.m</t>
  </si>
  <si>
    <t>P1.50     SC.4.40.30.m</t>
  </si>
  <si>
    <t>Františkovská – přestavba brownfieldu</t>
  </si>
  <si>
    <t>revitalizace blokové struktury centra přestavbou neperspektivního  výrobního areálu Precioza pro víceúčelové využití při zachování hodnotných stavebních fondů, možnost umístění celoměstských funkcí, bytů i kapacitního parkingu</t>
  </si>
  <si>
    <t>1.51.P</t>
  </si>
  <si>
    <t>P1.51           PP</t>
  </si>
  <si>
    <t xml:space="preserve">U Jezu – místní komunikace </t>
  </si>
  <si>
    <t>revitalizace zanedbané části centra, vytvoření nástupu do areálu KÚLK  mostem přes Lužickou Nisu do prostoru na Rybníčku, koordinace s pravobřežní trasou cyklostezky Odra-Nisa</t>
  </si>
  <si>
    <t>1.52.Z</t>
  </si>
  <si>
    <t xml:space="preserve">U Černého dolu – úprava parku </t>
  </si>
  <si>
    <t>formální přeměna ploch městského lesa na park za účelem umožnění jeho rozsáhlejších funkčních i prostorových úprav a intenzivnější údržby včetně protažení koridoru tramvajové trati do Rochlic prověřeného podrobnou dokumentací DÚR</t>
  </si>
  <si>
    <t>1.53.VK</t>
  </si>
  <si>
    <t>U Věže-Winterova – místní komunikace</t>
  </si>
  <si>
    <t xml:space="preserve">obnovení spojení městských ulic v historické stopě, kde výrobní areál uzavřel přirozené vrstevnicové propojení obytných částí Kailova vrchu  </t>
  </si>
  <si>
    <t>po KO vyřazena se změnou dopravní koncepce, nahrazena okruhem</t>
  </si>
  <si>
    <t>1.54.BC4</t>
  </si>
  <si>
    <t>Jagellonská – revitalizace brownfieldu</t>
  </si>
  <si>
    <t xml:space="preserve">přestavba nevyužité plochy oddělené vnitřním sběrným okruhem od hlavní plochy areálu DTZ  na městské bydlení </t>
  </si>
  <si>
    <t>po KO vyřazena se změnou dopravní koncepce (vnitřní okruh),</t>
  </si>
  <si>
    <t>1.55.VK</t>
  </si>
  <si>
    <t>Košická-Čechova – cyklostezka</t>
  </si>
  <si>
    <t>po KO vyřazena se změnou celkové koncepce lokality – revitalizace areálu Teplárny</t>
  </si>
  <si>
    <t>1.56.N</t>
  </si>
  <si>
    <t>P1.56           ZS</t>
  </si>
  <si>
    <t>Čechova – BC 1458</t>
  </si>
  <si>
    <t>po KO a SJ upraveno vymezení dle změny celkové koncepce lokality vč. dopravy (vyřazení 1.TT.3, sloučení s 1.76)</t>
  </si>
  <si>
    <t>1.57.N</t>
  </si>
  <si>
    <t>P1.57            ZS</t>
  </si>
  <si>
    <t>Na Bělidle – BC 1458</t>
  </si>
  <si>
    <t>založení biocentra BC 1458 na Lužické Nise částečně na izolované ploše podnikatelských aktivit sevřených mezi dopravními koridory v souladu s požadavky dorčených orgánů,  umístění vyplývá z požadovaných vzdáleností BC na trase BK</t>
  </si>
  <si>
    <t>po KO a SJ upraveno vymezení dle změny celkové koncepce lokality vč. dopravny (vyřazení 1.TT.3)</t>
  </si>
  <si>
    <t>1.58.VK</t>
  </si>
  <si>
    <t>Z</t>
  </si>
  <si>
    <t xml:space="preserve">Na Bělidle-Mostecká - pěší a cyklistická stezka podél Lužické Nisy </t>
  </si>
  <si>
    <t xml:space="preserve">pěší a cyklistická stezka upřesněná v trase procházející pásem sídelní zeleně podél Lužické Nisy v rámci MTK Odra - Nisa </t>
  </si>
  <si>
    <t>po KO vyřazena dle změny trasy cyklostezky Odra-Nisa,</t>
  </si>
  <si>
    <t>1.59.P</t>
  </si>
  <si>
    <t>P1.59             PP</t>
  </si>
  <si>
    <t>Žitavská - Matoušova – místní komunikace</t>
  </si>
  <si>
    <t>přímé napojení dopravní kapsy Vaňurova - Matoušova pro obsluhu centra prostřednictvím Žitavské ulice na trasu vnitřního sběrného okruhu při obnově původní blokové struktury  využití zmenšení plochy předimenzovaného autobusového nádraží nebo jeho vymístění na železniční nádraží</t>
  </si>
  <si>
    <t xml:space="preserve">po Ko doplněna dle koncepce centra, po SJ2 upravena podle dopravního generelu centra  </t>
  </si>
  <si>
    <t>1.60.DS</t>
  </si>
  <si>
    <t>Sokolská x Zhořelecká – úprava ÚK</t>
  </si>
  <si>
    <t>1.61.P</t>
  </si>
  <si>
    <t>P1.61           PP</t>
  </si>
  <si>
    <t>Františkovská x Metelkova – ÚK</t>
  </si>
  <si>
    <t xml:space="preserve">přestavba ÚK ke zlepšení technických parametrů a prostupnosti na styku kapes místních komunikací pro obsluhu dolního centra </t>
  </si>
  <si>
    <t>1.62.P</t>
  </si>
  <si>
    <t>P1.62           PP</t>
  </si>
  <si>
    <t>Myslivecká – místní komunikace</t>
  </si>
  <si>
    <t xml:space="preserve">nové napojení zaslepené místní komunikace Myslivecká do Metelkovy ulice za účelem vytvoření kapsy pro obsluhu stagnující části dolního centra města vyžadující  revitalizaci, zajištění prostupnosti tohoto území </t>
  </si>
  <si>
    <t>po KO vyčleněna z 1.05 se změnou dopravní koncepce, po SJ2 upravena trasa s ohledem na navazující plochy (skatepark)</t>
  </si>
  <si>
    <t>1.64.P</t>
  </si>
  <si>
    <t xml:space="preserve">P1.64           PP    </t>
  </si>
  <si>
    <t xml:space="preserve">Poutnická-U Sirotčince - místní komunikace  </t>
  </si>
  <si>
    <t xml:space="preserve">propojení místních komunikací k doplnění kostry veřejných prostranství v blokové struktuře a zajištění dopravní obsluhy i prostupnosti území dolního centra revitalizovaného v návaznosti na ÚS Perštýn </t>
  </si>
  <si>
    <t>po KO oddělena z 1.25 se změnou dopravní koncepce, po SJ2 upravena dle projednané ÚS</t>
  </si>
  <si>
    <t>1.65.M</t>
  </si>
  <si>
    <t>P1.65           DS</t>
  </si>
  <si>
    <t>rekonstrukce dopravního uzlu na vnitřním sběrném okruhu za účelem zlepšení jeho technických parametrů a prostupnosti, napojení výhledového tunelu pod Šaldovým náměstím, dočasné napojení sídliště Bída II mimo území centra, využití pozemků SML, součást výsledné prostorově úsporné verza ÚK</t>
  </si>
  <si>
    <t>po KO oddělena z 1.31 se změnou dopravní koncepce, po SJ2 upravena podle dopravního generelu centra, po VP2 upraveno vymezení dle ÚS Textilana</t>
  </si>
  <si>
    <t>1.66.P</t>
  </si>
  <si>
    <t>P1.66           PP</t>
  </si>
  <si>
    <t>Zeyerova x Gen. Svobody – 1.TT.5,6</t>
  </si>
  <si>
    <t>zajištění koridoru pro technicky náročný úsek  tramvajové trati do Ruprechtic a Pavlovic sloučené do společné ekonomicky ospravedlnitelné trasy , v propojení Krajinské ulice s třídou Gen. Svobody  nutná demolice 1objektu je minimálním zásahem oproti prověřeným variantám vedeným Budovcovou ulicí  kolem Jedličkova ústavu  nebo údolím Ruprechtického potoka</t>
  </si>
  <si>
    <t>TT</t>
  </si>
  <si>
    <t>1.67.P</t>
  </si>
  <si>
    <t>Zeyerova –  úprava ÚK</t>
  </si>
  <si>
    <t xml:space="preserve">přestavba ÚK ke zlepšení technických parametrů a propustnosti  do ulic  Valdštejnské a Chrastavské a zajištění koridoru pro vyústění tunelu na tramvajové trati </t>
  </si>
  <si>
    <t>po KO vyčleněna z komunikace 1.06 se změnou dopravní koncepce, po SJ dle požadavku DO vyřazena - začleněna do plochy 1.42.Z</t>
  </si>
  <si>
    <t>1.68.M</t>
  </si>
  <si>
    <t>P1.68          DS</t>
  </si>
  <si>
    <t>Žitavská-Sokolská - sběrná komunikace</t>
  </si>
  <si>
    <t>dokompletování vnitřního sběrného okruhu vč. mostu přes Lužickou Nisu a minimalizace zásahu do areálu DTZ prověřené podrobnými studiemi (dosud neprověřena levobřežní trasa Dožínkovou ulicí), zahrnutí Kailova vrchu do prostoru dopravně zklidněného městského centra po opuštění nereálného tunelu a necitlivého využití Jungmannovy ulice pro vnitřní městský okruh</t>
  </si>
  <si>
    <t>1.69.A.8.50.25.s</t>
  </si>
  <si>
    <t>P1.69 SM.8.50.25.s</t>
  </si>
  <si>
    <t>M.Horákové - revitalizace brownfieldu</t>
  </si>
  <si>
    <t xml:space="preserve">rozšíření městské zástavby na ploše uvolněného areálu strategických zásob paliv v návaznosti na Teplárnu Liberec, kterou nelze nadále degradovat funkcemi narušujícími prostřebí centra a nemají k němu přímý vztah,  plocha oddělena od teplárny dopravním přivaděčem,  hlavní rozvojové potřeby města v oživení a rozšíření jeho dolního centra obytnou funkcí, zřízením vyššího vybavení, drobných podnikatelských aktivit, kapacitního parkingu </t>
  </si>
  <si>
    <t>VP  TI</t>
  </si>
  <si>
    <t>1.70.P</t>
  </si>
  <si>
    <t>P1.70           PP</t>
  </si>
  <si>
    <t>M.Horákové-Košická-Čechova – místní komunikace</t>
  </si>
  <si>
    <t xml:space="preserve">vytvoření páteřního veřejného prostranství a nové dopravní kostry revitalizované a rozšířené části dolního centra města za Babylonem, prodloužení Nitranské ulice vč. koridoru pro tramvajovou trať 1.TT2 MTK Odra-Nisa využívající multiplikovaného efektu zrušení železniční trati a "Dolního nádraží" </t>
  </si>
  <si>
    <t>1.71.M</t>
  </si>
  <si>
    <t xml:space="preserve">Čechova-M.Horákové – úprava MÚK </t>
  </si>
  <si>
    <t xml:space="preserve">zlepšení technických parametrů MÚK Čechova  na průtahu I/35 přidáním a novým nasměrováním připojovacích ramen a jejich nasměrováním do ulice M.Horákové za účelem odlehčení přetíženého úseku Košické ulice podél Babylonu a jejího přímého napojení na průtah </t>
  </si>
  <si>
    <t>po KO doplněna se změnou dopravní koncepce – zklidnění Košické, po VP2 vyřazena dle celkové dopravní koncepce</t>
  </si>
  <si>
    <t>1.72.P</t>
  </si>
  <si>
    <t>P1.72           PP</t>
  </si>
  <si>
    <t>Čechova-Šumavská – úprava MÚK</t>
  </si>
  <si>
    <t xml:space="preserve">nové propojení místní komunikace Šumavská vč. napojení stávajícího areálu HZS a rozvojových ploch podél průtahu I/35 v návaznosti na zlepšení technických parametrů MÚK Čechova vč. přesměrování sjízdného ramene přímo do ulice M.Horákové a zrušení výjezdního ramene směrem na Chrastavu </t>
  </si>
  <si>
    <t>po KO doplněna se změnou dopravní koncepce – zklidnění Košické, po VP2 upravena dle celkové dopravní koncepce</t>
  </si>
  <si>
    <t>1.73.P</t>
  </si>
  <si>
    <t>P1.73           PP</t>
  </si>
  <si>
    <t xml:space="preserve">Čechova-Mostecká – cyklostezka </t>
  </si>
  <si>
    <t xml:space="preserve">pěší a cyklistická stezka upřesněná v trase procházející pásem sídelní zeleně podél Lužické Nisy v rámci MTK Odra - Nisa využívá multiplikovaného efektu zrušení železniční trati k "Dolnímu nádraží" </t>
  </si>
  <si>
    <t>po KO doplněna se změnou řešení MÚK Čechova, po SJ upravena se změnou řešení MÚK Čechova</t>
  </si>
  <si>
    <t>1.74.P</t>
  </si>
  <si>
    <t>Ruprechtická x Ruská – 1.TT.5,6</t>
  </si>
  <si>
    <t>koridor tramvajové trati do Ruprechtic a Pavlovic vedený z důvodů protihlukových a technických parametrů mimo obytné náměstí na Ruprechtické  po hraně svahu se vzrostlou zelení</t>
  </si>
  <si>
    <t>po KO doplněna se změnou koncepce VDO, po SJ vyřazena dle požadavku DO</t>
  </si>
  <si>
    <t>1.75.M</t>
  </si>
  <si>
    <t>Z1.75           PP</t>
  </si>
  <si>
    <t>M.Horákové-Melantrichova - 1.TT.2</t>
  </si>
  <si>
    <t xml:space="preserve">koridor samostatné tramvajové trati z Rybníčku do Rochlic vedený nikoliv podle prověřované varianty po hraně Melantrichovy ulice s minimalizovaným zásahem do parku, avšak podle zpracované a projednané DÚR napříč parkem k zajištění směrových a spádových poměrů trati a minimalizace dopravní doby </t>
  </si>
  <si>
    <t>1.76.Z</t>
  </si>
  <si>
    <t>P1.76            ZS</t>
  </si>
  <si>
    <t xml:space="preserve">Čechova – doprovodná zeleň </t>
  </si>
  <si>
    <t xml:space="preserve">propojení pásu sídelní zeleně podél Lužické Nisy na plochách uvolněného nepotřebného "Dolního nádraží" jako součást širšího přestavbového území rozšiřujícího dolní centrum, plocha doprovodné zeleně vyplývající z průmětu detailního dopravního řešení  přestavované MÚK Čechova a jejího okolí v synergii s revitalizací toku Lužické Nisy  </t>
  </si>
  <si>
    <t>po KO doplněna dle požadavku SML na změnu koncepce VDO, po SJ vyřazena dle požadavku DO, po VP2 vrácena dle celkového dopravního řešení</t>
  </si>
  <si>
    <t>1.77.Z</t>
  </si>
  <si>
    <t>Čechova – doprovodná zeleň</t>
  </si>
  <si>
    <t>plocha doprovodné zeleně vyplývající z průmětu detailního řešení  přestavované MÚK a jejího okolí</t>
  </si>
  <si>
    <t>po VP2 vyřazena podle změny řešení dopravního uzlu</t>
  </si>
  <si>
    <t>1.78.N</t>
  </si>
  <si>
    <t>P1.78           ZS</t>
  </si>
  <si>
    <t xml:space="preserve">Na Bělidle – BC 1458 </t>
  </si>
  <si>
    <t>založení biocentra BC 1458 na Lužické Nise na devastované ploše sevřené dopravními koridory v souladu s požadavky dorčených orgánů,  umístění vyplývá z požadovaných vzdáleností BC na trase BK</t>
  </si>
  <si>
    <t>po KO se změnou dopravní koncepce oddělena z 1.57)</t>
  </si>
  <si>
    <t>1.79.V</t>
  </si>
  <si>
    <t>1.80.Z</t>
  </si>
  <si>
    <t>Žitavská – pás sídelní zeleně</t>
  </si>
  <si>
    <t xml:space="preserve">rozšíření pásu sídelní zeleně s funkcí protipovodňové a proti hlukové ochrany na garáže u Lužické Nisy </t>
  </si>
  <si>
    <t xml:space="preserve">po KO doplněna s posílením významu Žitavské ulice, po SJ2 upravena podle dopravního generelu centra, po VP2 přejmenována na P10.119.PZ </t>
  </si>
  <si>
    <t>1.81.Z</t>
  </si>
  <si>
    <t>P1.81           PZ</t>
  </si>
  <si>
    <t xml:space="preserve">U Věže – doprovodná zeleň </t>
  </si>
  <si>
    <t>plocha zeleně vyplývající z průmětu detailního řešení  přestavované ÚK Londýnská x Sokolská a jejího okolí, stabilizace funkce parku v rámci veřejného prostranství vzniklého po asanaci části výrobního areálu</t>
  </si>
  <si>
    <t>po KO doplněna dle změny trasy sběrného okruhu, po SJ2 upravena podle dopravního generelu centra</t>
  </si>
  <si>
    <t>1.82.Z</t>
  </si>
  <si>
    <t xml:space="preserve">U Černého dolu – park </t>
  </si>
  <si>
    <t>po KO oddělena z 1.52, po SJ začleněna do 1.52 dle změn koncepce VDO,  po VP2 vrá-cena - oddělena z 1.52.Z dle prověřené trasy TT</t>
  </si>
  <si>
    <t>1.83.Z</t>
  </si>
  <si>
    <t>formální přeměna ploch městského lesa na park za účelem umožnění jeho rozsáhlejších funkčních i prostorových úprav</t>
  </si>
  <si>
    <t>po KO oddělena z 1.52, po SJ vyřazena - začleněna do 1.52 dle změn koncepce VDO</t>
  </si>
  <si>
    <t>1.84.Z</t>
  </si>
  <si>
    <t>P1.84            PZ</t>
  </si>
  <si>
    <t>U Vody-Měsíčná – park</t>
  </si>
  <si>
    <t>rozšíření pásu sídelní zeleně na zahrady u Lužické Nisy v souladu s funkcí protipovodňových opatření, kterou oplocené zahrady plnit nemohou, a s celkovou revitalizací a zpřístupněním prostoru řeky a posílením rekreační funkce centra</t>
  </si>
  <si>
    <t>1.85.P</t>
  </si>
  <si>
    <t>Budovcova – 1.TT.5,6</t>
  </si>
  <si>
    <t>zajištění koridoru pro technicky náročný úsek tramvajové trati do Ruprechtic a Pavlovic  ve vazbě Tržní náměstí - třída gen. Svobody, demolice 2 RD</t>
  </si>
  <si>
    <t>1.86.P</t>
  </si>
  <si>
    <t>Ruská – 1.TT.5,6</t>
  </si>
  <si>
    <t>zajištění koridoru pro technicky náročný úsek tramvajové trati do Ruprechtic a Pavlovic  ve vazbě Tržní náměstí - třída gen. Svobody, nasměrování k Jedličkovu ústavu</t>
  </si>
  <si>
    <t>1.87.M</t>
  </si>
  <si>
    <t xml:space="preserve">Husova x Vítězná – úprava ÚK </t>
  </si>
  <si>
    <t xml:space="preserve">přestavba ÚK za účelem změny směřování hlavního dopravního proudu po vnitřním sběrném okruhu (přeložka silnice II.třídy do Bedřichova mimo Husovu ulici) a zvýšení propustnosti, zásah do nárožní parcely (objektu) </t>
  </si>
  <si>
    <t>po SJ doplněna se změnou dopravní koncepce – dlouhodobý výhled realizace městského tunelu, po SJ2 vyřazena pro možnost realizace ve vymezené ploše</t>
  </si>
  <si>
    <t>1.88.P</t>
  </si>
  <si>
    <t>P1.88           PP</t>
  </si>
  <si>
    <t>U Opatrovny-U Monstrance - pěší komunikace</t>
  </si>
  <si>
    <t xml:space="preserve">doplnění bezmotorového propojení ve vazbě na park u krematoria k zajištění prostupnosti zanedbaného území jižních svahů nad teplárnou, zamezení upadání neprostupného území a vytváření enkláv s rizikem sociálně patologických jevů   </t>
  </si>
  <si>
    <t>po SJ doplněno propojení k zajištění prostupnosti území dle požadavku PO</t>
  </si>
  <si>
    <t>1.89.M</t>
  </si>
  <si>
    <t>Košická-U Nisy – místní komunikace</t>
  </si>
  <si>
    <t>doplnění uliční struktury centra narušené průtahem I/35 pomocí propojení místních komunikací za Babylonem využívající zrušeného nájezdu z Košické ulice na průtah, prostupnost území, přehlednost, odstranění slepých ulic</t>
  </si>
  <si>
    <t>1.90.P</t>
  </si>
  <si>
    <t>Soukenné náměstí-Švédská – veřejné prostranství</t>
  </si>
  <si>
    <t xml:space="preserve">přeměna pasáže na veřejné prostranství propojující významné uzly města (KÚLK – MML) napravuje uzavření tohoto významného propojení objektem v OC Forum </t>
  </si>
  <si>
    <t>1.91.P</t>
  </si>
  <si>
    <t>Náměstí Beneše-Zámecké náměstí – veřejné prostranství</t>
  </si>
  <si>
    <t xml:space="preserve">přeměna pasáže na veřejné prostranství propojující významné uzly města (MML - zámek) napravuje uzavření tohoto významného propojení objektem v OC Plaza </t>
  </si>
  <si>
    <t>1.95.P</t>
  </si>
  <si>
    <t>P1.95           PP</t>
  </si>
  <si>
    <t>Rybářská-Sokolská – 1.TT.8</t>
  </si>
  <si>
    <t xml:space="preserve">zajištění koridoru pro technicky náročný úsek spojené tramvajové trati do Ruprechtic a Pavlovic  ve vazbě Soukenné náměstí - Ruprechtická vč. vyústění tunelu pod hřbetem Sokolského náměstí,  </t>
  </si>
  <si>
    <t>1.96.G.4.75.0.h</t>
  </si>
  <si>
    <t>P1.96       DX.4.75.0.h</t>
  </si>
  <si>
    <t>Nitranská – rozšíření tramvajové vozovny</t>
  </si>
  <si>
    <t xml:space="preserve">využití opouštěného areálu plynárny pro rozšíření tramvajové vozovny DPMLJ, které nahradilo původní úvahy o nové vozovně ve Vratislavicích n/N nebo Horním Růžodole, zde možno soustředit všechny provozy vč. muzea tramvají a myčky a reorganizovat areál bez potřeby záboru Mrštíkovy ulice </t>
  </si>
  <si>
    <t>1.97.Z</t>
  </si>
  <si>
    <t>P1.97             PZ</t>
  </si>
  <si>
    <t>U Nisy – park</t>
  </si>
  <si>
    <t>vymezení veřejného parku na části přestavbového území při zapojení parků u DPMLJ a u KÚLK do pásu sídelní zeleně podél Lužické Nisy s funkcí protipovodňové ochrany, rekreační a celkové revitalizace prostoru řeky</t>
  </si>
  <si>
    <t>1.98.Z</t>
  </si>
  <si>
    <t>P1.98              PZ</t>
  </si>
  <si>
    <t>Felberova – park</t>
  </si>
  <si>
    <t xml:space="preserve">formální vyčlenění veřejného parku z areálu Libereckého zámku za účelem zajištění jeho veřejné přístupnosti, propojení s ostatními částmi parku a možnosti příslušných úprav i při případných majetkoprávních změnách </t>
  </si>
  <si>
    <t>1.99.Z</t>
  </si>
  <si>
    <t>P1.99          PZ</t>
  </si>
  <si>
    <t>Komenského – park</t>
  </si>
  <si>
    <t xml:space="preserve">formální vyčlenění veřejného parku z areálu Liebigovy vily za účelem zajištění jeho veřejné přístupnosti, propojení s ostatními částmi parku a možnosti příslušných úprav i při případných majetkoprávních změnách </t>
  </si>
  <si>
    <t>1.100.S.2.20.20.z</t>
  </si>
  <si>
    <t>P1.100   OS.2.20.20.z</t>
  </si>
  <si>
    <t>Gollova – sportovní areál</t>
  </si>
  <si>
    <t>náhrada řadových garáží násilně včleněných do parku na Perštýně těsně provázaného s historickou urbanistickou strukturou Liebigova města, posílení rekreační funkce centra města plošným rozvojem stávajícího sportovního areálu vymezeného ozeleněnými svahy nad údolím Harcovského potoka</t>
  </si>
  <si>
    <t>1.101.C.8.80.0.m</t>
  </si>
  <si>
    <t>P1.101 SC.8.80.0.m</t>
  </si>
  <si>
    <t>Rybářská – původně pás sídelní zeleně, zokončení  zástavby městského centra</t>
  </si>
  <si>
    <t xml:space="preserve">revitalizace a doplnění husté blokové struktury centra v historické stopě dostavbou uzlového bodu křižovatky víceúčelovými objekty vč. možnosti kapacitního parkingu, prostorové zvýraznění a funkční oživení nástupu do městského centra od severních obytných okrsků </t>
  </si>
  <si>
    <t>1.102.A.8.50.20.s</t>
  </si>
  <si>
    <t xml:space="preserve">Textilana – víceúčelové rozšíření centra </t>
  </si>
  <si>
    <t>obnova městské zástavby na ploše uvolněného výrobního areálu v návaznosti na terminál Fugnerova a Harcovskou přehradu,  hlavní rozvojové potřeby města v oživení jeho bytné funkce, zřízení vyššího vybavení (KNL) a drobných výrobních aktivit, možnost kapacitního parkingu</t>
  </si>
  <si>
    <t>RP</t>
  </si>
  <si>
    <t>1.103.Z</t>
  </si>
  <si>
    <t>Textilana – pás sídelní zeleně</t>
  </si>
  <si>
    <t xml:space="preserve">parková úprava pásu sídelní zeleně na ploše bývalého výrobního areálu defunující v předstihu veřejný prostor areálu v propojení pásů pod Broumovskou, pod Královým hájem a k Harcovské přehradě v návaznosti ne nové řešení dopravního uzlu </t>
  </si>
  <si>
    <t>1.104.Z</t>
  </si>
  <si>
    <t>Zvolenská – pás sídelní zeleně</t>
  </si>
  <si>
    <t>parková úprava pásu sídelní zeleně na ploše obchodního areálu řešená k propojení navazujících ploch sídelní zeleně v návaznosti na úpravu dopravního uzlu Textilana</t>
  </si>
  <si>
    <t>1.105.Z</t>
  </si>
  <si>
    <t>parková úprava pásu sídelní zeleně na ploše bývalého výrobního areálu řešená k propojení navazujících ploch sídelní zeleně v návaznosti na úpravu dopravního uzlu Textilana</t>
  </si>
  <si>
    <t>1.106.Z</t>
  </si>
  <si>
    <t>P1.106          PZ</t>
  </si>
  <si>
    <t>Jablonecká x Klášterní – park</t>
  </si>
  <si>
    <t xml:space="preserve">rekultivace náhradní plochy sídelní zeleně, která je podmínkou kompenzace zásahu do parku vč. VKP  úpravou ÚK a přeložkou vnitřního sběrného okruhu P1.33.DS, navrženou pro zajištění kapacity a plynulosti provozu vč.napojení KNL </t>
  </si>
  <si>
    <t>po SJ2 doplněna na základě dohody o dopravním řešení s OŽP a KPÚ</t>
  </si>
  <si>
    <t>1.107.P</t>
  </si>
  <si>
    <t>P1.107         PP</t>
  </si>
  <si>
    <t>Sokolská - U Nisy - místní komunikace</t>
  </si>
  <si>
    <t>dopravní napojení rozšiřovaného sportovního areálu U Nisy a přilehlých rozvojových ploch pro kapacitní dopravu  mimo cyklostezku přímo z upravené ÚK na vnitřním sběrném okruhu dle rozpracované územní studie "Ekopark"</t>
  </si>
  <si>
    <t>po SJ2 oddělena od sběrného okruhu 1.68.M podle ÚS Ekopark a ZÚP91</t>
  </si>
  <si>
    <t>1.108.S.1.5.80.s</t>
  </si>
  <si>
    <t>Z1.108 OS.1.5.80.s</t>
  </si>
  <si>
    <t xml:space="preserve">U Lužické Nisy - Ekopark </t>
  </si>
  <si>
    <t>zapracování již realizovaného projektu rekreačně vzdělávacího areálu navazujícího na sportovně rekreační areál U Nisy v souladu s rozpracovanou změnou ÚP a veřejným zájmem potvrzeným stanovisky DO</t>
  </si>
  <si>
    <t>po SJ2 nově zařazena k legalizaci již započatého záměru podle ÚS a ZÚP91</t>
  </si>
  <si>
    <t>1.109.P</t>
  </si>
  <si>
    <t>P.1.109       PP</t>
  </si>
  <si>
    <t>Chrastavská - Zeyerova - místní komunikace</t>
  </si>
  <si>
    <t>dopravní obsluha stávajících i rozvojových ploch v dopravně nedostupném údolí Jizerského potoka s ulicemi Rybářská, Heliova, Zeyerova, kterou nelze z technických důvodů realizovat přímo ze Sokolské ulice, přičemž vjezd z Valdštejnské ulice ja navržen ke zrušení</t>
  </si>
  <si>
    <t>po SJ2 doplněna podle dopravního generelu centra,  po VP2 upraveno vymezení dle námitky</t>
  </si>
  <si>
    <t>1.110.P</t>
  </si>
  <si>
    <t>P1.110        PP</t>
  </si>
  <si>
    <t>U Nisy - Milady Horákové - 1.TT.2</t>
  </si>
  <si>
    <t xml:space="preserve">zajištění koridoru pro technicky náročný úsek tramvajové trati z Rybníčku do Rochlic s navazujícím mimoúrovňovým křížením Lužické Nisy a ulice M.Horákové a minimalizací zásahů do hodnotné zeleně, v souladu s výsledky technicko ekonomického posuzování variant a projednanou DÚR </t>
  </si>
  <si>
    <t>po SJ2 doplněna podle dopravního generelu centra vč. TT do Rochlic,  po VP2 upraveno vymezení dle projednané trasy TT</t>
  </si>
  <si>
    <t>BK  VZ</t>
  </si>
  <si>
    <t>1.111.Z</t>
  </si>
  <si>
    <t>P1.111         ZS</t>
  </si>
  <si>
    <t>Křížkovského – park</t>
  </si>
  <si>
    <t>využití perspektivně nepotřebné stávající plochy výrobního areálu tvořené vzhledem k terénní konfiguraci sídelní zelení k rozšíření veřejného parku v údolí Ruprechtického potoka</t>
  </si>
  <si>
    <t xml:space="preserve">po VP2 doplněna  k zajištění postupu ÚP dle právního stavu, převedena ze stavu do návrhu </t>
  </si>
  <si>
    <t>Křižíkovského</t>
  </si>
  <si>
    <t>doplnění zeleného pásu o zanedbaný pozemek</t>
  </si>
  <si>
    <t xml:space="preserve">po VP2  odstraněna formálníě duplicitní  a věcně neopodstatněná lokalita na základě její probíhající zástavby </t>
  </si>
  <si>
    <t>P1.112         PZ</t>
  </si>
  <si>
    <t>Vaňurova - park</t>
  </si>
  <si>
    <t xml:space="preserve"> po VP2 doplněna dle stabilizace projektu AUN</t>
  </si>
  <si>
    <t>P1.113        DS</t>
  </si>
  <si>
    <t>Nákladní x Košická</t>
  </si>
  <si>
    <t>rozšíření prostoru MÚK pro umožnění koncepčního technicky náročného řešení předpolí silničního tunelu pod nádražím z Košické do Hanychovské ulice</t>
  </si>
  <si>
    <t>P1.114     SC.8.100.0.m</t>
  </si>
  <si>
    <t>Sokolská</t>
  </si>
  <si>
    <t>dostavba neukončeného stavebního bloku v zastavěném území smíšených ploch centra ve vazbě na hlavní veřejné prostranství, uspokojení podnikatelského záměru SML na jeho pozemcích v souladu s požadavkem posílení obslužných funkcí města</t>
  </si>
  <si>
    <t>01 - CELKEM</t>
  </si>
  <si>
    <t>02-SEVEROVÝCHOD</t>
  </si>
  <si>
    <t>2.01.BS1</t>
  </si>
  <si>
    <t xml:space="preserve">Rokli - individuální bydlení </t>
  </si>
  <si>
    <t xml:space="preserve">rozvoj místní části, v proluce zástavby </t>
  </si>
  <si>
    <t>po KO vyřazena na základě stanoviska DO</t>
  </si>
  <si>
    <t>2.02.NS</t>
  </si>
  <si>
    <t xml:space="preserve">Ke Koupališti – koupaliště v Kateřinkách </t>
  </si>
  <si>
    <t>doplnění přírodního rekreačního zázemí v souladu s projketem místního osadního výboru</t>
  </si>
  <si>
    <t>po KO vyřazena – převedena do stavu „Z“ v souladu s upravenými regulativy</t>
  </si>
  <si>
    <t>2.03.B.1.10.80</t>
  </si>
  <si>
    <t xml:space="preserve">Ke Koupališti – individuální bydlení </t>
  </si>
  <si>
    <t xml:space="preserve">rozvoj místní části, v proluce zástavby </t>
  </si>
  <si>
    <t>2.04.P</t>
  </si>
  <si>
    <t>Z2.04          PP</t>
  </si>
  <si>
    <t xml:space="preserve">Ke Koupališti - náměstí v lokálním centru </t>
  </si>
  <si>
    <t>místní propojení pěších cest u starého hřbitova pro zajištění prostupnosti krajiny doplněné dle požadavku osadního výboru a územnětechnicky prověřené generelem cyklistické dopravy</t>
  </si>
  <si>
    <t>po KO nahrazeno místním propojením pěších cest u starého hřbitova</t>
  </si>
  <si>
    <t>2.05.BS1</t>
  </si>
  <si>
    <t xml:space="preserve">U Lesního divadla - individuální bydlení </t>
  </si>
  <si>
    <t>po KO po prověření na základě projednání s DO převedeno do stavu</t>
  </si>
  <si>
    <t>2.06.B.1.10.80.v</t>
  </si>
  <si>
    <t xml:space="preserve">Nad Pianovkou - individuální bydlení </t>
  </si>
  <si>
    <t>v proluce zástavby, ve vazbě na obytnou zástavbu a připravenou infrastrukturu, prověřena územní studií</t>
  </si>
  <si>
    <t>po KO nově prověřena - upraven rozsah stavu a návrhu, po SJ2 vyřazena - zastavěna</t>
  </si>
  <si>
    <t>VP, TI, IN</t>
  </si>
  <si>
    <t>2.07.M</t>
  </si>
  <si>
    <t>P2.07          DS</t>
  </si>
  <si>
    <t>Radčická x Kateřinská x Polední – křižovatka</t>
  </si>
  <si>
    <t>zlepšení technických parametrů ÚK na základní komunikační síti pomocí nového mostu přes Černou Nisu, rozhledové poměry, segregace bezmotorové dopravy na původní most, křížení směrů Pavlovice - Rudolfov x Rupechtice - Radčice</t>
  </si>
  <si>
    <t>2.08.BS1</t>
  </si>
  <si>
    <t xml:space="preserve">U Hřiště - individuální bydlení na okraji zástavby </t>
  </si>
  <si>
    <t xml:space="preserve">rozvoj místní části, </t>
  </si>
  <si>
    <t>2.09.O.2.60.20.o</t>
  </si>
  <si>
    <t>Z2.09  OV.2.60.20.o</t>
  </si>
  <si>
    <t>U Obrázku - rozšíření církevního areálu</t>
  </si>
  <si>
    <t xml:space="preserve">dlouhodobý záměr církve ve vazbě na kostelík posilující historicky i společensky významnou krajinně dominantní lokalitu jako zázemí pro pořádání venkovních akcí i umístění specifického církevního zařízení (klášter,…) </t>
  </si>
  <si>
    <t>2.10.B.2.10.80.p</t>
  </si>
  <si>
    <t>Z2.10  BO.2.10.80.p</t>
  </si>
  <si>
    <t>Krakonošova - individuální bydlení</t>
  </si>
  <si>
    <t xml:space="preserve">rozvoj obytné funkce místní části, ve vazbě na zastavěné území obytné zástavby a připravenou infrastrukturu, uspokojení individuálního zájmu o bydlení v souladu s požadavkem dosažení výhledové velikosti města </t>
  </si>
  <si>
    <t>1St</t>
  </si>
  <si>
    <t>2.11.P</t>
  </si>
  <si>
    <t>P2.11           PP</t>
  </si>
  <si>
    <t>Na Vyhlídce – veřejné prostranství</t>
  </si>
  <si>
    <t>využití dochované proluky v zástavbě RD U Slunečních lázní umožňující na její ploše v rámci veřejného prostranství realizaci úprav pětiramenné křižovatky místních komunikací i rekreační parkové úpravy</t>
  </si>
  <si>
    <t xml:space="preserve">po KO převedena ze zeleně do veřejných prostranství </t>
  </si>
  <si>
    <t>2.12.B.2.15.70.p</t>
  </si>
  <si>
    <t>Z2.12 BO.2.15.70.p</t>
  </si>
  <si>
    <t xml:space="preserve">U Slunečních lázní - soustředěné individuální bydlení </t>
  </si>
  <si>
    <t xml:space="preserve">rozvojová lokalita v souladu s podrobnou studií a platným ÚR o využití území ve vazbě na zastavěné území obytné zástavby a připravenou infrastrukturu, uspokojení individuálního zájmu o bydlení v souladu s požadavkem dosažení výhledové velikosti města </t>
  </si>
  <si>
    <t>CH</t>
  </si>
  <si>
    <t>2.13.B.2.15.70.p</t>
  </si>
  <si>
    <t>Z2.13  BO.2.15.70.p</t>
  </si>
  <si>
    <t>U Slunečních lázní - soustředěné individuální bydlení</t>
  </si>
  <si>
    <t xml:space="preserve">po SJ2 rozšířena k zajištění postupu ÚP dle právního stavu </t>
  </si>
  <si>
    <t>CH VZ</t>
  </si>
  <si>
    <t>2.14.B.2.20.60.p</t>
  </si>
  <si>
    <t>Z2.14 BO.2.20.60.p</t>
  </si>
  <si>
    <t xml:space="preserve">Kovařovicova - soustředěné individuální bydlení </t>
  </si>
  <si>
    <t xml:space="preserve">rozvojová lokalita v souladu s podrobnou studií a platným ÚR o využití území v proluce zastavěného území obytné zástavby a ve vazbě na připravenou infrastrukturu, uspokojení individuálního zájmu o bydlení v souladu s požadavkem dosažení výhledové velikosti města </t>
  </si>
  <si>
    <t>2.15.B.2.20.60.p</t>
  </si>
  <si>
    <t>Z2.15   BO.2.20.60.p</t>
  </si>
  <si>
    <t>Kovařovicova - soustředěné individuální bydlení</t>
  </si>
  <si>
    <t>2.16.B.3.30.40.z</t>
  </si>
  <si>
    <t>Z2.16  BO.4.40.30.z</t>
  </si>
  <si>
    <t xml:space="preserve">Kovařovicova - soustředěné bydlení </t>
  </si>
  <si>
    <t xml:space="preserve">rozvojová lokalita v souladu s územní studií a platným ÚR o využití území ve vazbě na zastavěné území obytné zástavby a připravenou infrastrukturu, uspokojení developerského záměru kolektivního bydlení v souladu s požadavkem dosažení výhledové velikosti města </t>
  </si>
  <si>
    <t>po SJ2 upraveno vymezení se zrušením průchodu 2.75.P, po VP2 upraveno vymezení a regulativ dle projednané ÚS</t>
  </si>
  <si>
    <t>2.17.C.4.40.30.z</t>
  </si>
  <si>
    <t>Z2.17 SC.4.40.30.z</t>
  </si>
  <si>
    <t>Horská - soustředěné bydlení vč. OV</t>
  </si>
  <si>
    <t>po KO a přemístění náměstí upraveno vymezení dle ÚS, po VP2 upraveno vymezení dle projednané ÚS</t>
  </si>
  <si>
    <t>2.18.B.2.20.60.p</t>
  </si>
  <si>
    <t>Z2.18 BO.2.20.60.p</t>
  </si>
  <si>
    <t>Horská - soustředěné individuální bydlení</t>
  </si>
  <si>
    <t xml:space="preserve">rozvojová lokalitav souladu s podrobnou studií a platným ÚR o využití území v proluce zastavěného území obytné zástavby a ve vazbě na připravenou infrastrukturu, uspokojení individuálního zájmu o bydlení v souladu s požadavkem dosažení výhledové velikosti města </t>
  </si>
  <si>
    <t>po KO nově prověřena - upraven rozsah stavu a návrhu</t>
  </si>
  <si>
    <t>2.19.B.3.30.40.z</t>
  </si>
  <si>
    <t>Z2.19 BO.3.30.40.z</t>
  </si>
  <si>
    <t>Horská - soustředěné bydlení</t>
  </si>
  <si>
    <t xml:space="preserve">rozvojová lokalita v souladu s podrobnou studií a platným ÚR o využití území ve vazbě na zastavěné území obytné zástavby a připravenou infrastrukturu, uspokojení developerského záměru kolektivního bydlení v souladu s požadavkem dosažení výhledové velikosti města </t>
  </si>
  <si>
    <t>po KO rozšířena o plochu 2.20 přemístěného o náměstí, upraveno vymezení a funkce dle US</t>
  </si>
  <si>
    <t>2.20.P</t>
  </si>
  <si>
    <t>P2.20           PP</t>
  </si>
  <si>
    <t>Horská – revitalizace lokálního centra</t>
  </si>
  <si>
    <t xml:space="preserve">doplnění rozvojové lokality o lokální centrum s veřejným náměstím sloužícím pro dopravní napojení místních komunikací v souladu s podrobnou studií ve vazbě na zastavěné území obytné zástavby a připravenou infrastrukturu </t>
  </si>
  <si>
    <t>po KO upraveno vymezení dle změny celkové koncepce lokality, po VP2 upraveno vymezení dle projednané ÚS</t>
  </si>
  <si>
    <t>2.21.B.2.30.40.p</t>
  </si>
  <si>
    <t>P2.21 BO.2.30.40.p</t>
  </si>
  <si>
    <t xml:space="preserve">Ekoflora – přestavba zahradnictví na bydlení </t>
  </si>
  <si>
    <t xml:space="preserve">revitalizační lokalita v zastavěném území v souladu s podrobnou studií a platným ÚR o využití území ve vazbě na obytnou zástavbu a připravenou infrastrukturu, uspokojení developerského záměru soukromého subjektu v souladu s požadavkem dosažení výhledové velikosti města </t>
  </si>
  <si>
    <t>po KO upraven rozsah a regulativ dle požadavku DO, po VP2 upraveno vymezení dle projednané ÚS</t>
  </si>
  <si>
    <t>2.22.VZ</t>
  </si>
  <si>
    <t xml:space="preserve">Ekoflora– pás sídelní zeleně </t>
  </si>
  <si>
    <t xml:space="preserve">propojení pásu sídelní zeleně do náměstí v lokálním centru na Horské </t>
  </si>
  <si>
    <t>po KO vyřazena dle změny celkové koncepce lokality dle požadavku SML</t>
  </si>
  <si>
    <t>2.23.B.2.15.70.p</t>
  </si>
  <si>
    <t>Z2.23 BO.2.15.70.p</t>
  </si>
  <si>
    <t xml:space="preserve">U Koupaliště - soustředěné bydlení </t>
  </si>
  <si>
    <t>po KO nově prověřena - upraven rozsah stavu a návrhu, po VP2 upraveno vymezení dle ÚS a realizované zástavby</t>
  </si>
  <si>
    <t>2.24.B.3.30.40.z</t>
  </si>
  <si>
    <t>Z2.24 BO.3.30.40.z</t>
  </si>
  <si>
    <t xml:space="preserve">rozvojová lokalita v souladu s podrobnou studií a platným ÚR o využití území v proluce zastavěného území obytné zástavby a vee vazbě na připravenou infrastrukturu, uspokojení developerského záměru kolektivního bydlení v souladu s požadavkem dosažení výhledové velikosti města </t>
  </si>
  <si>
    <t>2.25.B.2.15.70.p</t>
  </si>
  <si>
    <t>Z2.25 BO.2.15.70.p</t>
  </si>
  <si>
    <t>U Koupaliště - individuální bydlení</t>
  </si>
  <si>
    <t>po KO rozsah zachován dle platného ÚR, po SJ2 zmenšena o zastavěnou část</t>
  </si>
  <si>
    <t>2.26.S.1.10.80.o</t>
  </si>
  <si>
    <t>Z2.26 OS.1.10.80.o</t>
  </si>
  <si>
    <t xml:space="preserve">Přírodní - lokální sportoviště </t>
  </si>
  <si>
    <t>doplnění urbanistické struktury rozvojové lokality Horská o lokální sportoviště ve vazbě na rekreační údolí Jizerského potoka</t>
  </si>
  <si>
    <t>po KO rozsah upraven dle požadavku SML</t>
  </si>
  <si>
    <t>2.27.B.3.30.40.p</t>
  </si>
  <si>
    <t>Z2.27 BO.3.30.40.p</t>
  </si>
  <si>
    <t xml:space="preserve">Horská – soustředěné bydlení </t>
  </si>
  <si>
    <t xml:space="preserve">rozvojová lokalita v zastavěném území v souladu s podrobnou studií ve vazbě na zastavěné území obytné zástavby a připravenou infrastrukturu, uspokojení developerského záměru soukromého subjektu v souladu s požadavkem dosažení výhledové velikosti města </t>
  </si>
  <si>
    <t>po KO rozsah omezen dle požadavku DO</t>
  </si>
  <si>
    <t>2.28.BC2</t>
  </si>
  <si>
    <t xml:space="preserve">E.Krásnohorské - individuální bydlení </t>
  </si>
  <si>
    <t xml:space="preserve">bydlení v proluce zástavby na části parku vyvoláno očekáváním nového vlastníka po koupi tohoto městského pozemku </t>
  </si>
  <si>
    <t>2.29.O.1.10.20.z</t>
  </si>
  <si>
    <t>P2.29    OV.1.10.20.z</t>
  </si>
  <si>
    <t>Sovova – původně, propojení pásu sídelní zeleně, zázemí ZOO</t>
  </si>
  <si>
    <t xml:space="preserve">ucelení pásu rekreační zeleně podél Jizerského potoka od Lesního koupaliště k ZOO - zakončení stavebním využitím pro vytvoření širšího zázemí Lidových sadů v souladu s koncepcí rozvoje ZOO </t>
  </si>
  <si>
    <t xml:space="preserve">po SJ2 převedena do veřejných prostranství - parkování pro ZOO a následně do občanského  vybavení </t>
  </si>
  <si>
    <t>2.30.VZ</t>
  </si>
  <si>
    <t>Dvorská – propojení pásu sídelní zeleně</t>
  </si>
  <si>
    <t xml:space="preserve">vyvolána detailní úpravou dopravních ploch narušujících propojení městské zeleně od Králova háje k centru města </t>
  </si>
  <si>
    <t>po KO vyřazena dle změny koncepce ÚK Textilana</t>
  </si>
  <si>
    <t>2.31.P</t>
  </si>
  <si>
    <t>P2.31           PP</t>
  </si>
  <si>
    <t xml:space="preserve">Výstaviště – propojení místních komunikací </t>
  </si>
  <si>
    <t xml:space="preserve">původní propojení pásu sídelní zeleně podél zatrubněného Jizerského potoka od Masarykovy ulice k Tržnímu náměstí nahrazeno po zcelení plochy výstaviště řešené ÚS obnovením historické stopy Gorkého ulice do Tržního náměstí, obnovení struktura blokové zástavby a prostupných veřejných prostranství </t>
  </si>
  <si>
    <t>po SJ rozšířeno s propojením do Masarykovy ulice, po VP omezeno na bezmotorové propojení Gorkého ulice s Tržním náměstím ve funkci veřejného prostranství s cílem zvýšení variability řešení revitalizace areálu výstaviště, po VP2 rozšířena podle točny TT</t>
  </si>
  <si>
    <t>2.32.SC5</t>
  </si>
  <si>
    <t xml:space="preserve">Masarykova – soustředěné bydlení </t>
  </si>
  <si>
    <t xml:space="preserve">přestavba části plochy výstaviště vazbě na obytnou zástavby a připravenou infrastrukturu </t>
  </si>
  <si>
    <t>2.33.Z</t>
  </si>
  <si>
    <t>P2.33           PZ</t>
  </si>
  <si>
    <t xml:space="preserve">Ondříčkova – propojení pásu sídelní zeleně </t>
  </si>
  <si>
    <t xml:space="preserve">ucelení systému městské zeleně na severní stráni nad Jizerským potokem po odstranění nepoužívaného skokanského můstku od Vítězné ulice po Lidové sady, doplnění VKP, </t>
  </si>
  <si>
    <t>2.35.O.8.90.0.o</t>
  </si>
  <si>
    <t xml:space="preserve">Bendlova - rozšíření areálu TUL </t>
  </si>
  <si>
    <t>hlavní rozvojové potřeby města - parkovací dům pro řešení deficitu v areálu TUL Husova ulice</t>
  </si>
  <si>
    <t>2.36.O.5.100.0</t>
  </si>
  <si>
    <t>P.2.36 OV.5.50.20.o</t>
  </si>
  <si>
    <t xml:space="preserve">Boční - rozšíření areálu TUL </t>
  </si>
  <si>
    <t xml:space="preserve">hlavní rozvojové potřeby města, přestavba a rozšíření areálu TUL v Husově ulici s využitím poslední plošné rezarvy, prověřena samostatnou změnou ÚP včetně SEA </t>
  </si>
  <si>
    <t>2.37.S.2.20.40.o</t>
  </si>
  <si>
    <t>P2.37 OS.2.20.40.o</t>
  </si>
  <si>
    <t>Josefinino údolí – přestavba manipulačních ploch</t>
  </si>
  <si>
    <t xml:space="preserve">hlavní rozvojové potřeby města, revitalizace brownfieldu bývalé Textilany na městský sportovní areál s koupalištěm ve vazbě na rekreační zńu Harcovské přehrady a lesoparku Králův Háj </t>
  </si>
  <si>
    <t>2.38.S.2.20.40.o</t>
  </si>
  <si>
    <t>P2.38 OS.2.20.40.o</t>
  </si>
  <si>
    <t>Zvolenská – přestavba manipulačních ploch</t>
  </si>
  <si>
    <t>2.39.S.2.10.40.o</t>
  </si>
  <si>
    <t>P2.39 OS.2.10.40.o</t>
  </si>
  <si>
    <t>Jsefinino údolí – přestavba manipulačních ploch</t>
  </si>
  <si>
    <t>po VP2 zmenšena o pozemky RD podle námitky</t>
  </si>
  <si>
    <t>2.40.S.2.10.40.o</t>
  </si>
  <si>
    <t>Z2.40 OS.2.10.40.o</t>
  </si>
  <si>
    <t>Zvolenská - přestavba manipulačních ploch</t>
  </si>
  <si>
    <t>2.41.B.1.7.85.v</t>
  </si>
  <si>
    <t>Z2.41 BO.1.7.85.v</t>
  </si>
  <si>
    <t xml:space="preserve">Rudolfovská - individuální bydlení </t>
  </si>
  <si>
    <t xml:space="preserve">rozvoj místní části ve vazbě na zastavěné území obytné zástavby a připravenou infrastrukturu, uspokojení individuálního zájmu o bydlení v souladu s požadavkem dosažení výhledové velikosti města </t>
  </si>
  <si>
    <t>po KO dohodnuto s DO zachování mírného rozšíření oproti ÚPML z roku 2002, po SJ dle požadavku DO úprava v souladu s ÚPML z roku 2002</t>
  </si>
  <si>
    <t>2.42.B.1.7.85</t>
  </si>
  <si>
    <t xml:space="preserve">Modřínová - individuální bydlení </t>
  </si>
  <si>
    <t xml:space="preserve">rozvoj místní části na okraji zástavby </t>
  </si>
  <si>
    <t>po KO dle požadavku DO omezena na pás podél stávajících komunikací, po SJ dle požadavku DO vyřazena</t>
  </si>
  <si>
    <t>2.43.B.1</t>
  </si>
  <si>
    <t xml:space="preserve">rozvoj místní části v proluce zástavby </t>
  </si>
  <si>
    <t>po KO nově prověřena - vyřazena - převedena do stavu</t>
  </si>
  <si>
    <t>2.46.B.1.10.80.v</t>
  </si>
  <si>
    <t>Z2.46 BO.1.10.80.v</t>
  </si>
  <si>
    <t xml:space="preserve">Rudolfovská – individuální  bydlení </t>
  </si>
  <si>
    <t>po VP2 zmenšena podle probíhající zástavby</t>
  </si>
  <si>
    <t>2.47.B.1.15.70.v</t>
  </si>
  <si>
    <t>Z2.47 BO.1.15.70.v</t>
  </si>
  <si>
    <t>Rudolfovská - individuální bydlení</t>
  </si>
  <si>
    <t xml:space="preserve"> po KO dle požadavku DO zmenšen rozsah</t>
  </si>
  <si>
    <t>2.48.B.1.10.80.v</t>
  </si>
  <si>
    <t>Z2.48 BO.1.10.80.v</t>
  </si>
  <si>
    <t xml:space="preserve">U Vleku - individuální bydlení </t>
  </si>
  <si>
    <t>2.49.B.1.10.80.v</t>
  </si>
  <si>
    <t>Z2.49 BO.1.10.80.v</t>
  </si>
  <si>
    <t>2.50.B.1.10.80.v</t>
  </si>
  <si>
    <t>Z2.50 BO.1.10.80.v</t>
  </si>
  <si>
    <t>rozvoj místní části ve vazbě na zastavěné území obytné zástavby a připravenou infrastrukturu, uspokojení individuálního zájmu o bydlení v souladu s požadavkem dosažení výhledové velikosti města a oživení místní části</t>
  </si>
  <si>
    <t>po KO upraven rozsah dle ÚPML z roku 2002, po SJ2 zmenšena o zastavěnou část</t>
  </si>
  <si>
    <t>2.51.B.1.15.70.v</t>
  </si>
  <si>
    <t>Z2.51 BO.1.15.70.v</t>
  </si>
  <si>
    <t>2.52.BS1</t>
  </si>
  <si>
    <t>rozvoj místní části ve vazbě na obytnou zástavbu a připravenou infrastrukturu</t>
  </si>
  <si>
    <t>2.53.C.4.40.30.z</t>
  </si>
  <si>
    <t>Z2.53 SC.4.40.30.z</t>
  </si>
  <si>
    <t xml:space="preserve">Horská - soustředěné bydlení vč. OV </t>
  </si>
  <si>
    <t>doplnění rozvojové lokality o bydlení i občanské vybavení lokálního centra v souladu s územní studií ve vazbě na zastavěné území obytné zástavby a připravenou infrastrukturu, uspokojení developerského záměru soukromého subjektu i SML v souladu s požadavkem dosažení výhledové velikosti města</t>
  </si>
  <si>
    <t>po KO a přemístění náměstí upraveno vymezení a funkce dle US, po VP2 upraveno vymezení dle projednané ÚS</t>
  </si>
  <si>
    <t>2.54.P</t>
  </si>
  <si>
    <t>P2.54           PP</t>
  </si>
  <si>
    <t xml:space="preserve">Šamánkova – rozšíření ulice pro umístění tramvajové trati </t>
  </si>
  <si>
    <t xml:space="preserve">umístění odbočky tramvajové trati do Ruprechtic a Pavlovic odpojené z Masarykovy ulice, oproti podrobné technické studii minimalizován zábor parkových ploch mezi školami v Šamánkově ulici </t>
  </si>
  <si>
    <t>po KO minimálně upraveno vymezení, po VP2 přijato územně šetrnejší řešení</t>
  </si>
  <si>
    <t>2.55.C.2.25.50.v</t>
  </si>
  <si>
    <t>Z2.55 SC.2.25.50.v</t>
  </si>
  <si>
    <t xml:space="preserve">Nastoupilova - bydlení vč. OV lokálního centra </t>
  </si>
  <si>
    <t>posílení lokálního centra Rudolfova u České chalupy o chybějící funkce ve vazbě na zastavěné území obytné zástavby a připravenou infrastrukturu, uspokojení developerského záměru soukromého subjektuv souladu s požadavkem dosažení výhledové velikosti města a posílení jeho obslužné funkce</t>
  </si>
  <si>
    <t>po KO dle dohody s DO zachováno vymezení, upravena funkce, po SJ upraven regulativ</t>
  </si>
  <si>
    <t>2.56.BC2</t>
  </si>
  <si>
    <t xml:space="preserve">Na Floře - individuální bydlení </t>
  </si>
  <si>
    <t xml:space="preserve">rozvoj místní části ve vazbě na obytnou zástavbu a připravenou infrastrukturu </t>
  </si>
  <si>
    <t>2.57.B.2.15.70.p</t>
  </si>
  <si>
    <t>Z2.57 BO.2.15.70.p</t>
  </si>
  <si>
    <t>2.58.M</t>
  </si>
  <si>
    <t>Z2.58           DS</t>
  </si>
  <si>
    <t>Nová Baltská - propojení základní dopravní kostry</t>
  </si>
  <si>
    <t>dokompletování dopravní kostry Ruprechtic tangentou v propojení Ruprechtická-Horská dlouhodobě sledovanou v platném ÚPML, posílení vazeb mezi částmi města v odpovídajících parametrech umožňujících provoz VDO</t>
  </si>
  <si>
    <t>2.59.DS</t>
  </si>
  <si>
    <t>Javorová-Sovova – propojení dopravní kostry</t>
  </si>
  <si>
    <t xml:space="preserve">mostní přeložka dopravní tangenty v propojení Horská-Alšova mimo spádově, směrově i šířkově nevhodný koridor Sovovy ulice </t>
  </si>
  <si>
    <t>po KO vyřazena dle požadavku DO</t>
  </si>
  <si>
    <t>2.60.DS</t>
  </si>
  <si>
    <t>Javorová - Sovova – propojení dopravní kostry</t>
  </si>
  <si>
    <t>po KO vyřazena na základě požadavku DO</t>
  </si>
  <si>
    <t>2.61.P</t>
  </si>
  <si>
    <t>Z2.61           PP</t>
  </si>
  <si>
    <t>U Pramene - propojení dopravní kostry</t>
  </si>
  <si>
    <t>úprava návaznosti ulice U Pramene na novou ÚK Horská k odstranění dopravních závad na základě územní studie a podrobného technického prověření</t>
  </si>
  <si>
    <t>po KO upraveno vymezení dle přemístěného náměstí lokálního centra, po VP2 upraveno vymezení dle projednané ÚS</t>
  </si>
  <si>
    <t>2.62.M</t>
  </si>
  <si>
    <t xml:space="preserve">Horská x U Slunečních lázní - úrovňová křižovatka </t>
  </si>
  <si>
    <t>zlepšení technických parametrů ÚK podle podrobné studie celé lokality</t>
  </si>
  <si>
    <t>po KO minimálně upraveno vymezení dle přemístěného náměstí lokálního centra, po VP2 vyřazena dle projednané ÚS</t>
  </si>
  <si>
    <t>2.63.Z</t>
  </si>
  <si>
    <t xml:space="preserve">Horská – pás sídelní zeleně </t>
  </si>
  <si>
    <t>propojení sídelní zeleně z Lidových sadů přes náměstí Horská ďále do údolí Černé Nisy</t>
  </si>
  <si>
    <t>po KO vyřazena dle změny celkové koncepce lokality, začleněna do 2.20.P</t>
  </si>
  <si>
    <t>2.64.VK</t>
  </si>
  <si>
    <t>Gorkého – veřejné prostranství</t>
  </si>
  <si>
    <t xml:space="preserve">obnovení historické uliční sítě po navrhovaném zrušení výstaviště </t>
  </si>
  <si>
    <t>2.66.O.3.30.40</t>
  </si>
  <si>
    <t>Sovova -  rozšíření ZOO</t>
  </si>
  <si>
    <t xml:space="preserve">hlavní rozvojové potřeby města, přemístění a rozšíření nástupního prostoru do ZOO </t>
  </si>
  <si>
    <t>2.67.P</t>
  </si>
  <si>
    <t>Z2.67           PP</t>
  </si>
  <si>
    <t xml:space="preserve">Ladova-Kateřinská - pěší a cyklistická stezka, </t>
  </si>
  <si>
    <t xml:space="preserve">zajištění prostupnosti z obytného území Kateřinek do rekreační krajiny v souladu s generelem bezmotorové dopravy </t>
  </si>
  <si>
    <t>po KO s DO dohodnuta pro bezmotorovou dopravu</t>
  </si>
  <si>
    <t>2.68.SN</t>
  </si>
  <si>
    <t xml:space="preserve">Kateřinská – revitalizace brownfieldu </t>
  </si>
  <si>
    <t xml:space="preserve">přeměna opuštěné výrobní plochy bez potenciálního využití obklopené biocentrem na zeleň </t>
  </si>
  <si>
    <t>po KO chybou přejmenována na 2.88 - vyřazena</t>
  </si>
  <si>
    <t>2.69.G.3.40.20.o</t>
  </si>
  <si>
    <t xml:space="preserve">Sovova - parkoviště </t>
  </si>
  <si>
    <t xml:space="preserve">pohotovostní parkoviště autobusů pro ZOO a Lidové sady ve vazbě na točnu TT a rozvojovou část rekreačního areálu </t>
  </si>
  <si>
    <t>po KO upraveno vymezení dle schválené změny ÚPML, po SJ2 upravena na dopravní vybavení, po VP2 vyřazena - začleněna do Z2.73</t>
  </si>
  <si>
    <t>2.70.I</t>
  </si>
  <si>
    <t>Z2.70            TX</t>
  </si>
  <si>
    <t xml:space="preserve">U Ruprechtického lomu - vodojem Horská </t>
  </si>
  <si>
    <t>hlavní rozvojové potřeby města, umístění vodojemu pro zásobení severních sektorů Liberce  na místě předepsaném podrobnou technickou dokumentací</t>
  </si>
  <si>
    <t>po KO oddělena přístupová komunikace, minimálně zmenšen rozsah, po SJ2 upravena dle DÚR</t>
  </si>
  <si>
    <t>2.71.DS</t>
  </si>
  <si>
    <t>Jablonecká – propojení základní dopravní kostry</t>
  </si>
  <si>
    <t xml:space="preserve">úprava napojení Jablonecké ulice do přebudované ÚK Textilana na vnitřním městském okruhu </t>
  </si>
  <si>
    <t>po KO vyřazena dle požadavku DO a změny dopravní koncepce</t>
  </si>
  <si>
    <t>2.72.VK</t>
  </si>
  <si>
    <t>Dvorská -  propojení dopravní kostry</t>
  </si>
  <si>
    <t xml:space="preserve">úprava napojení Dvorské ulice do přebudované ÚK Textilana na vnitřním městském okruhu </t>
  </si>
  <si>
    <t>po KO vyřazena na základě stanoviska DO a změny dopravní koncepce</t>
  </si>
  <si>
    <t>2.73.O.2.20.60.o</t>
  </si>
  <si>
    <t>Z2.73 OV.2.20.60.o</t>
  </si>
  <si>
    <t>Sovova - rozvoj rekreačního areálu</t>
  </si>
  <si>
    <t xml:space="preserve">hlavní rozvojové potřeby města, rozvoj rekreačního areálu Lidové sady v synergii s rozšířením ZOO Liberec o bývalý amfiteátr Lidové sady a část přilehlých lesních pozemků </t>
  </si>
  <si>
    <t>po KO upraveno vymezení dle schválené změny ÚPML, po VP2 upraveno vymezení dle nové změny ÚPML</t>
  </si>
  <si>
    <t>2.74.B2.20.60</t>
  </si>
  <si>
    <t xml:space="preserve">Pekárkova - individuální bydlení </t>
  </si>
  <si>
    <t xml:space="preserve">doplnění urbanistické struktury zahradního města v proluce obytné zástavby ve vazbě na připravenou infrastrukturu </t>
  </si>
  <si>
    <t>po KO doplněna jako náhrada vyřazených ploch na pozemcích SML, po SJ vyřazena dle požadavku DO</t>
  </si>
  <si>
    <t>2.75.P</t>
  </si>
  <si>
    <t xml:space="preserve">Ječmínkova – propojení místních komunikací </t>
  </si>
  <si>
    <t xml:space="preserve">propojení pěších cest U Pramenů-Horská pro zajištění prostupnosti území dle generelu bezmotorové dopravy </t>
  </si>
  <si>
    <t>po KO doplněna se změnou celkové koncepce lokality, po SJ2 vyřazena, možné  spojení po pozemcích SML</t>
  </si>
  <si>
    <t>2.76.P</t>
  </si>
  <si>
    <t xml:space="preserve">Horská – propojení místních komunikací </t>
  </si>
  <si>
    <t xml:space="preserve">propojení pěších cest do Purkyňovy ulice pro zajištění prostupnosti území dle generelu bezmotorové dopravy </t>
  </si>
  <si>
    <t>po KO doplněna s úpravou plochy 2.27 dle požadavku SML, po SJ2 vyřazena dle požadavku PO</t>
  </si>
  <si>
    <t>2.77.B.1.10.80.v</t>
  </si>
  <si>
    <t>Z2.77 BO.1.10.80.v</t>
  </si>
  <si>
    <t>po KO nově prověřena - dle požadavku DO upraven rozsah stavu a návrhu</t>
  </si>
  <si>
    <t>2.78.B.1.10.80.v</t>
  </si>
  <si>
    <t>Z2.78 BO.1.10.80.v</t>
  </si>
  <si>
    <t>po KO nově prověřena - dle požadavku DO převedeno ze stavu do návrhu</t>
  </si>
  <si>
    <t>2.79.B.1.15.70.v</t>
  </si>
  <si>
    <t>Z2.79 BO.1.15.70.v</t>
  </si>
  <si>
    <t>2.80.P</t>
  </si>
  <si>
    <t>Z2.80           PP</t>
  </si>
  <si>
    <t>U Ruprechtického lomu – účelová komunikace</t>
  </si>
  <si>
    <t>napojení nákladové dopravy lomu Ruprechtice k Horské ulici mimo obytné území, které je podmínkou jeho dalšího rozvoje, umožní zároveň výstavbu nového vodojemu Ruprechtice</t>
  </si>
  <si>
    <t xml:space="preserve">po KO částečně oddělena z 2.70 na základě požadavku provozovatele těžby, po SJ2 upravena dle DÚR na VDJ Horská </t>
  </si>
  <si>
    <t>2.81.P</t>
  </si>
  <si>
    <t>Z2.81             PP</t>
  </si>
  <si>
    <t>U Koupaliště – propojení místních komunikací</t>
  </si>
  <si>
    <t xml:space="preserve">propojení pěších a cyklistických cest v příměstském rekreačním území pro zajištění prostupnosti území dle generelu bezmotorové dopravy </t>
  </si>
  <si>
    <t>po KO doplněno k zajištění prostupnosti krajiny</t>
  </si>
  <si>
    <t>2.82.P</t>
  </si>
  <si>
    <t>P2.82              PP</t>
  </si>
  <si>
    <t xml:space="preserve">Horská-Krakonošova – místní komunikace </t>
  </si>
  <si>
    <t xml:space="preserve">pěší a cyklistické napojení příměstského rekreačního území na Horskou ulici pro zajištění prostupnosti území dle generelu bezmotorové dopravy </t>
  </si>
  <si>
    <t xml:space="preserve">po KO doplněna dle požadavku námitek ZV - prostupnost krajiny </t>
  </si>
  <si>
    <t>2.83.B.1.15.70.v</t>
  </si>
  <si>
    <t>Z2.83 BO.1.15.70.v</t>
  </si>
  <si>
    <t>2.84.H.1.1.70</t>
  </si>
  <si>
    <t xml:space="preserve">Rudolfovská - zvířecí hřbitov </t>
  </si>
  <si>
    <t xml:space="preserve">doplnění dosud chybějící a obyvateli města požadované funkce města ve vazbě na stávající hřbitov a městské pozemky, </t>
  </si>
  <si>
    <t>2.85.B.1.10.80.v</t>
  </si>
  <si>
    <t>Z2.85 BO.1.10.80.v</t>
  </si>
  <si>
    <t>po KO doplněna jako náhrada vyřazených ploch na pozemcích SML</t>
  </si>
  <si>
    <t>2.86.B.1.10.80.v</t>
  </si>
  <si>
    <t>Z2.86 BO.1.10.80.v</t>
  </si>
  <si>
    <t>Ke Koupališti - individuální bydlení</t>
  </si>
  <si>
    <t>2.87.Z</t>
  </si>
  <si>
    <t>Polední – pás sídelní zeleně</t>
  </si>
  <si>
    <t xml:space="preserve">náhrada garáží tvořících urbanistickou závadu v zeleném pásu veřejnou zelení </t>
  </si>
  <si>
    <t>2.88.H</t>
  </si>
  <si>
    <t>Z2.88                    OH</t>
  </si>
  <si>
    <t xml:space="preserve">Kateřinská – zvířecí hřbitov </t>
  </si>
  <si>
    <t xml:space="preserve">hlavní rozvojové potřeby, doplnění dosud chybějící a obyvateli města požadované funkce města ve vazbě na městské pozemky v poloze dobře dostupné a přitom neobtěžující </t>
  </si>
  <si>
    <t>2.89.A.1.30.20.s</t>
  </si>
  <si>
    <t>Z2.89 SM.1.30.20.s</t>
  </si>
  <si>
    <t>Kateřinská – pás sídelní zeleně změněn na areál smíšených aktivit</t>
  </si>
  <si>
    <t>náhrada garáží tvořících urbanistickou závadu v záplavovém území Černé Nisy veřejnou zelení, následně zachování garáží a sběrného dvora, pro který nenalezena alternativní lokalita</t>
  </si>
  <si>
    <t>po KO doplněna k očištění zeleného pásu, po SJ2 změna funkce k zachování garáží a sběrného dvora</t>
  </si>
  <si>
    <t>0BJ</t>
  </si>
  <si>
    <t>2.90.B.1.10.80.v</t>
  </si>
  <si>
    <t>Z2.90 BO.1.10.80.v</t>
  </si>
  <si>
    <t>2.91.B.1.10.80.v</t>
  </si>
  <si>
    <t>Z2.91 BO.1.10.80.v</t>
  </si>
  <si>
    <t>2.92.P</t>
  </si>
  <si>
    <t>Z2.92           PP</t>
  </si>
  <si>
    <t xml:space="preserve">U Hřiště-Ladova – propojení místních komunikací </t>
  </si>
  <si>
    <t>2.93.Z</t>
  </si>
  <si>
    <t>Nad koupalištěm – pás sídelní zeleně</t>
  </si>
  <si>
    <t xml:space="preserve">náhrada plochy bydlení s probíhajícím řízením o odstranění stavby </t>
  </si>
  <si>
    <t>vyřazena - přejmenována na 11.224.Z dle správného sektoru</t>
  </si>
  <si>
    <t>2.94.P</t>
  </si>
  <si>
    <t>P2.94                 PP</t>
  </si>
  <si>
    <t xml:space="preserve">Jedlová-Horská –propojení místních komunikací </t>
  </si>
  <si>
    <t>propojení pěších a cyklistických cest v příměstském rekreačním území pro zajištění prostupnosti území dle generelu bezmotorové dopravy</t>
  </si>
  <si>
    <t>2.95.Z</t>
  </si>
  <si>
    <t>Svojsíkova - pás sídelní zeleně</t>
  </si>
  <si>
    <t>potvrzení obytné zástavby na stabilizované ploše pro bydlení znehodnocené řadovými garážemi  dle proběhlého výběrového řízení na investora</t>
  </si>
  <si>
    <t>2.96.P</t>
  </si>
  <si>
    <t>P2.96           PP</t>
  </si>
  <si>
    <t>Trpasličí - U obrázku</t>
  </si>
  <si>
    <t xml:space="preserve">napojení příměstského rekreačního území na Trpasličí ulici pro zajištění prostupnosti území dle generelu bezmotorové dopravy, posun na hranici pozemků </t>
  </si>
  <si>
    <t xml:space="preserve">po SJ2 doplněno náhradou stabilizované plochy  k zajištění postupu ÚP dle právního stavu, prostupnost krajiny </t>
  </si>
  <si>
    <t>Z2.97
SC.4.40.30.z</t>
  </si>
  <si>
    <t>U Pramenů - Horská</t>
  </si>
  <si>
    <t>doplnění rozvojové lokality o bydlení i občanské vybavení lokálního centra v souladu s územní studií ve vazbě na obytnou zástavbu a připravenou infrastrukturu, uspokojení developerského záměru soukromého subjektu v souladu s požadavkem dosažení výhledové velikosti města</t>
  </si>
  <si>
    <t>Z2.98     BO.1.5.90.v</t>
  </si>
  <si>
    <t>Rudolfov</t>
  </si>
  <si>
    <t>potvrzení stávajícího využití obytné zahrady, které není podle vyjádření DO v rozporu s veřejným zájmem</t>
  </si>
  <si>
    <t>po VP2 doplněna dle námitky</t>
  </si>
  <si>
    <t>02 - CELKEM</t>
  </si>
  <si>
    <t>03-VÝCHOD</t>
  </si>
  <si>
    <t>3.01.B.1.7.85</t>
  </si>
  <si>
    <t xml:space="preserve">Jizerská - individuální bydlení </t>
  </si>
  <si>
    <t xml:space="preserve"> soustředěné individuální bydlení ve vazbě na okraj obytné zástavby a připravenou infrastrukturu</t>
  </si>
  <si>
    <t>3.02.B.1.10.80.p</t>
  </si>
  <si>
    <t>Z3.02 BO.1.10.80.p</t>
  </si>
  <si>
    <t xml:space="preserve">Na Skřivanech - individuální bydlení </t>
  </si>
  <si>
    <t>doplnění rozvojové lokality v souladu s podrobnou studií ve vazbě na okraj obytné zástavby a připravenou infrastrukturu</t>
  </si>
  <si>
    <t>3.03.B.2.15.70.p</t>
  </si>
  <si>
    <t xml:space="preserve">V Horách - individuální bydlení </t>
  </si>
  <si>
    <t>po SJ2 vyřazena - zastavěna</t>
  </si>
  <si>
    <t>3.04.B.2.15.70.p</t>
  </si>
  <si>
    <t>Z3.04 BO.2.15.70.p</t>
  </si>
  <si>
    <t xml:space="preserve">Na Skřivanech - soustředěné bydlení  </t>
  </si>
  <si>
    <t xml:space="preserve">rozvojová lokalita v souladu s územní studií ve vazbě na zastavěné území obytné zástavby a připravovanou infrastrukturu, uspokojení individuálního zájmu o bydlení v souladu s požadavkem dosažení výhledové velikosti města </t>
  </si>
  <si>
    <t>H2</t>
  </si>
  <si>
    <t>3.05.B.2.15.70.p</t>
  </si>
  <si>
    <t>doplnění rozvojové lokality ve vazbě na okraj obytné zástavby a připravenou infrastrukturu</t>
  </si>
  <si>
    <t>po KO upraveno vymezení v souladu s ÚPML z roku 2002, po VP2 vyřazena - zastavěna</t>
  </si>
  <si>
    <t>3.06.B.2.15.70.v</t>
  </si>
  <si>
    <t>Z3.06 BO.2.15.70.v</t>
  </si>
  <si>
    <t>doplnění rozvojové lokality v souladu s územní studií ve vazbě na zastavěné území obytné zástavby a připravovanou infrastrukturu, uspokojení individuálního zájmu o bydlení v souladu s požadavkem dosažení výhledové velikosti města</t>
  </si>
  <si>
    <t>3.07.B.2.15.70.p</t>
  </si>
  <si>
    <t>Z3.07 BO.2.15.70.p</t>
  </si>
  <si>
    <t>Na Skřivanech - soustředěné bydlení</t>
  </si>
  <si>
    <t>3.08.B.2.20.60.p</t>
  </si>
  <si>
    <t>Z3.08 BO.2.20.60.p</t>
  </si>
  <si>
    <t xml:space="preserve">Na Skřivanech - soustředěné bydlení </t>
  </si>
  <si>
    <t>3.09.B.1.7.85.v</t>
  </si>
  <si>
    <t>Z3.09 BO.1.7.85.v</t>
  </si>
  <si>
    <t xml:space="preserve">doplnění rozvojové lokality v souladu s územní studií ve vazbě na zastavěné území obytné zástavby a připravovanou infrastrukturu, uspokojení individuálního zájmu o bydlení v souladu s požadavkem dosažení výhledové velikosti města </t>
  </si>
  <si>
    <t>po KO upravena funkce (B) dle požadavku vlastníka</t>
  </si>
  <si>
    <t>3.10.B2.15.70</t>
  </si>
  <si>
    <t xml:space="preserve">Novorudská - individuální bydlení </t>
  </si>
  <si>
    <t>rozvoj místní části ve vazbě na okraj obytné zástavby a připravenou infrastrukturu</t>
  </si>
  <si>
    <t>3.11.VK</t>
  </si>
  <si>
    <t xml:space="preserve">Skřivanech - veřejné  náměstí v lokálním centru </t>
  </si>
  <si>
    <t>po KO vyřazena - úprava koncepce v souladu s ÚPML z roku 2002</t>
  </si>
  <si>
    <t>3.12.B.2.20.60.p</t>
  </si>
  <si>
    <t>Z3.12 BO.2.20.60.p</t>
  </si>
  <si>
    <t>3.13.O.3.40.30.o</t>
  </si>
  <si>
    <t>Z3.13 OV.3.40.30.o</t>
  </si>
  <si>
    <t xml:space="preserve">Na Skřivanech - areál TUL </t>
  </si>
  <si>
    <t xml:space="preserve">hlavní rozvojové potřeby města, založení kampusu Technické univerzity Liberec v ose Husova - Harcovské koleje - Skřivany na dlouhodobě rezervované ploše v majetku TUL, výměna za vhodnější lokalitu Textilana se nepodařila domluvit  </t>
  </si>
  <si>
    <t>3.14.O.3.40.30.o</t>
  </si>
  <si>
    <t>Z3.14 OV.3.40.30.o</t>
  </si>
  <si>
    <t>po KO upraveno vymezení dle posunu komunikace 3.74 mimo ÚSES dle požadavku DO</t>
  </si>
  <si>
    <t>3.15.B.2.15.70.p</t>
  </si>
  <si>
    <t>Z3.15 BO.2.15.70.p</t>
  </si>
  <si>
    <t>3.16.Z</t>
  </si>
  <si>
    <t xml:space="preserve">Svobody – pás sídelní zeleně </t>
  </si>
  <si>
    <t>propojení pásu sídelní zeleně v záplavovém území Harcovského potoka v návaznosti na Harcovskou přehradu</t>
  </si>
  <si>
    <t>po VP2 vyřazena - řešení souladu využití s ÚPML z roku 2002</t>
  </si>
  <si>
    <t>3.17.Z</t>
  </si>
  <si>
    <t>propojení pásu sídelní zeleně podél Harcovského potoka v návaznosti bývalý lom</t>
  </si>
  <si>
    <t>3.18.O.8.40.30.o</t>
  </si>
  <si>
    <t>Z3.18 OV.8.40.30.o</t>
  </si>
  <si>
    <t xml:space="preserve">17. listopadu - areál TUL </t>
  </si>
  <si>
    <t xml:space="preserve">hlavní rozvojové potřeby města,  rozšíření Harcovských kolejí Technické univerzity Liberec v ose Husova - Harcovské koleje - Skřivany na dlouhodobě rezervované ploše v majetku TUL </t>
  </si>
  <si>
    <t>po KO upraveno vymezení dle požadavku vlastníka</t>
  </si>
  <si>
    <t>3.19.Z</t>
  </si>
  <si>
    <t>Králův háj – ucelení sídelní zeleně</t>
  </si>
  <si>
    <t>rozšíření veřejného rekreačního lesoparku na úkor skupiny nelegálních  zahrádek</t>
  </si>
  <si>
    <t>po SJ2 vyřazena po zjištění souladu se stavem území</t>
  </si>
  <si>
    <t>3.20.S.2.30.20.o</t>
  </si>
  <si>
    <t>P3.20 OS.2.30.20.o</t>
  </si>
  <si>
    <t>Zvolenská – sportovní areál</t>
  </si>
  <si>
    <t>přestavba garáží tvořících typickou libereckou urbanistickou závadu na sportovně rekreační zázemí lesoparku Králova háje - součást areálu Harcovské přehrady</t>
  </si>
  <si>
    <t>3.21.O.8.40.40.o</t>
  </si>
  <si>
    <t>Z3.21 OV.8.40.40.o</t>
  </si>
  <si>
    <t xml:space="preserve">Švabinského - areál TUL </t>
  </si>
  <si>
    <t>3.22.Z</t>
  </si>
  <si>
    <t>P3.22           ZS</t>
  </si>
  <si>
    <t xml:space="preserve">Vrázova – pás sídelní zeleně </t>
  </si>
  <si>
    <t xml:space="preserve">propojení pásu sídelní zeleně podél pravostranného přítoku Harcovského potoka, sloučením a úpravou zbytkových ploch po realizaci komunikace Z3.74.DS </t>
  </si>
  <si>
    <t>po KO detailně upraveno vymezení dle změny trasy komunikace</t>
  </si>
  <si>
    <t>3.23.VZ</t>
  </si>
  <si>
    <t>Cidlinská – pás sídelní zeleně</t>
  </si>
  <si>
    <t>propojení pásu sídelní zeleně podél Harcovského potoka</t>
  </si>
  <si>
    <t>po KO vyřazena dle požadavku SML v souladu s ÚPML z roku 2002</t>
  </si>
  <si>
    <t>3.24.Z</t>
  </si>
  <si>
    <t>P3.24           ZS</t>
  </si>
  <si>
    <t>Franklinova – pás sídelní zeleně</t>
  </si>
  <si>
    <t>uvolnění areálu řadových garáží tvořících urbanistickou závadu v záplavovém území Harcovského potoka pro sídlení zeleň doplňující souvislý pásu podél toku a umožňující realizaci protipovodňových opatření</t>
  </si>
  <si>
    <t>po KO rozšířena na celý areál garáží</t>
  </si>
  <si>
    <t xml:space="preserve">3.25.A.3.40.30.o       </t>
  </si>
  <si>
    <t>Z3.25 OV.3.40.20.o</t>
  </si>
  <si>
    <t>Kunratická – středisko zdravotnické záchranné služby LK</t>
  </si>
  <si>
    <t>umístění střediska Zdravotnické záchranné služby Libereckého kraje na pozemcích ve vlastnictví SML ve vazbě na smíšenou zástavbu a infrastrukturu lokálního centra Králova Háje potvrzené schválenou změnou ÚPML</t>
  </si>
  <si>
    <t>po VP2 zrušen návrh přeložky komunikace 4.04 a uvolněná plocha určena pro ZZS</t>
  </si>
  <si>
    <t>3.27.VZ</t>
  </si>
  <si>
    <t xml:space="preserve">Kunratická – pás sídelní zeleně </t>
  </si>
  <si>
    <t xml:space="preserve">propojení pásu sídelní zeleně u lomu Rochlice </t>
  </si>
  <si>
    <t>po KO vyřazena – soulad s ÚPML z roku 2002</t>
  </si>
  <si>
    <t>3.28.SA3</t>
  </si>
  <si>
    <t xml:space="preserve">Kunratická – areál smíšených aktivit </t>
  </si>
  <si>
    <t xml:space="preserve">přestavba manipulační plochy a zahrádek ve vazbě na lokální centrum </t>
  </si>
  <si>
    <t>po KO vyřazena dle požadavku PO</t>
  </si>
  <si>
    <t>3.29.M</t>
  </si>
  <si>
    <t>P3.29            DS</t>
  </si>
  <si>
    <t xml:space="preserve">Kunratická x Olbrachtova – úprava ÚK </t>
  </si>
  <si>
    <t>úprava frekventované ÚK hlavních městských komunikací včetně napojení komunikace Nová Křivá – propojení dopravní kostry Kunratické a Vratislavic nad Nisou, páteřní obsluha stávajících i rozvojových ploch na Nové Rudě v trase prověřené minulým ÚPML</t>
  </si>
  <si>
    <t>po KO změněna dle požadavku MO Vratislavice n/N, po SJ vrácena do polohy dle KO a ÚPML z roku 2002 dle požadavku DO</t>
  </si>
  <si>
    <t>3.30.S.2.20.20.s</t>
  </si>
  <si>
    <t>Z3.30 OS.2.20.20.s</t>
  </si>
  <si>
    <t>Olbrachtova – sportovní areál</t>
  </si>
  <si>
    <t xml:space="preserve">hlavní rozvojové potřeby města, rozšíření lokálního centra Kunratické ve vazbě na infrastrukturu, odclonění obytné zástavby od Kunratické ulice  </t>
  </si>
  <si>
    <t>3.31.BS2</t>
  </si>
  <si>
    <t xml:space="preserve">Na Výběžku - individuální bydlení </t>
  </si>
  <si>
    <t>3.32.B.1.7.85</t>
  </si>
  <si>
    <t xml:space="preserve">Revírní - individuální bydlení </t>
  </si>
  <si>
    <t>3.33.B.1.10.80</t>
  </si>
  <si>
    <t>Křemenný vrch - individuální bydlení</t>
  </si>
  <si>
    <t>3.34.B.1.5.90.k</t>
  </si>
  <si>
    <t xml:space="preserve">Malý cíp - individuální bydlení </t>
  </si>
  <si>
    <t>rozvoj místní části ve vazbě na obytnou zástavbu a připravenou infrastrukturu, uspokojení individuálního záměru v rámci majetkové směny se SML</t>
  </si>
  <si>
    <t>1ST</t>
  </si>
  <si>
    <t>3.35.B.2.15.70</t>
  </si>
  <si>
    <t xml:space="preserve">Habrová - soustředěné bydlení </t>
  </si>
  <si>
    <t xml:space="preserve">rozvoj místní části ve vazbě na obytnou zástavbu a připravenou infrastrukturu, </t>
  </si>
  <si>
    <t>3.36.C.3.30.40.m</t>
  </si>
  <si>
    <t>Z3.36 SC.3.30.40.m</t>
  </si>
  <si>
    <t xml:space="preserve">Na Výběžku - soustředěné bydlení vč. OV </t>
  </si>
  <si>
    <t xml:space="preserve">rozšíření lokálního centra Starého Harcova ve vazbě na základní školu a připravenou infrastrukturu, uspokojení developerského záměru soukromého subjektu v souladu s požadavkem na oživení místní části a dosažení výhledové velikosti města </t>
  </si>
  <si>
    <t>3.37.Z</t>
  </si>
  <si>
    <t>Na Výběžku – pás sídelní zeleně</t>
  </si>
  <si>
    <t xml:space="preserve">odstranění skladové plochy jako urbanistické závady v záplavovém území Křemenného potoka a lokálním centru Harcova, propojení pásu sídelní zeleně </t>
  </si>
  <si>
    <t>3.38.B.2.15.70.p</t>
  </si>
  <si>
    <t>Z3.38 BO.2.15.70.p</t>
  </si>
  <si>
    <t xml:space="preserve">Klihová stezka - soustředěné bydlení </t>
  </si>
  <si>
    <t>rozvoj místní části v souladu s ÚPML ve vazbě na zastavěné území obytné zástavby a připravenou infrastrukturu, uspokojení individuálního zájmu o bydlení v souladu s požadavkem dosažení výhledové velikosti města</t>
  </si>
  <si>
    <t>po KO rozdělena podle místní komunikace na 3.38 a 3.89 a zmenšena, po SJ2 rozšířena dle požadavku PO</t>
  </si>
  <si>
    <t>3.39.B.2.15.70.p</t>
  </si>
  <si>
    <t>Z3.39 BO.2.15.70.p</t>
  </si>
  <si>
    <t xml:space="preserve">Nad Kadlickou - individuální bydlení </t>
  </si>
  <si>
    <t>po KO nově prověřena - upraveno vymezení stavu a návrhu</t>
  </si>
  <si>
    <t>3.40.Z</t>
  </si>
  <si>
    <t xml:space="preserve">Novorudská – pás sídelní zeleně </t>
  </si>
  <si>
    <t xml:space="preserve">odstranění nelegálních zahrádek - urbanistické závady v záplavovém území Harcovského potoka, propojení pásu sídelní zeleně </t>
  </si>
  <si>
    <t>3.41.B.2.15.70.p</t>
  </si>
  <si>
    <t>Z3.41 BO.2.15.70.p</t>
  </si>
  <si>
    <t>Na Nivách - individuální bydlení</t>
  </si>
  <si>
    <t>rozvoj místní části ve vazbě na zastavěné území obytné zástavby a připravenou infrastrukturu, uspokojení individuálního zájmu o bydlení v souladu s požadavkem dosažení výhledové velikosti města</t>
  </si>
  <si>
    <t>3.42.B.2.15.70.p</t>
  </si>
  <si>
    <t>Z3.42 BO.2.15.70.p</t>
  </si>
  <si>
    <t>Vřesová - individuální bydlení</t>
  </si>
  <si>
    <t>rozvoj místní části  v souladu s ÚPMLv proluce zastavěného území obytné zástavby a ve vazbě na připravenou infrastrukturu, uspokojení individuálního zájmu o bydlení v souladu s požadavkem dosažení výhledové velikosti města</t>
  </si>
  <si>
    <t>3.43.B.2.15.70.p</t>
  </si>
  <si>
    <t>Z3.43 BO.2.15.70.p</t>
  </si>
  <si>
    <t>Osiková - soustředěné bydlení</t>
  </si>
  <si>
    <t>3.44.B.1.7.85.v</t>
  </si>
  <si>
    <t>Z3.44 BO.1.7.85.v</t>
  </si>
  <si>
    <t xml:space="preserve">Kadlická - individuální bydlení </t>
  </si>
  <si>
    <t>3.45.B.1.7.85.v</t>
  </si>
  <si>
    <t>Z3.45 BO.1.7.85.v</t>
  </si>
  <si>
    <t>3.46.B.8.40.40.s</t>
  </si>
  <si>
    <t>P3.46 BO.8.40.40.s</t>
  </si>
  <si>
    <t>DTC – soustředěné bydlení</t>
  </si>
  <si>
    <t xml:space="preserve">hlavní rozvojové potřeby města, přestavba znehodnoceného bývalého areálu pro rozvoj Diagnosticko terapeutického centra na soustředěné bydlení na spojnici Lbc-Jbc, studiemi prověřena nepřijatelnost výrobní funkce, uspokojení developerského záměru soukromého subjektu i SML v souladu s požadavkem na  dosažení výhledové velikosti města </t>
  </si>
  <si>
    <t>VP, TI   IN</t>
  </si>
  <si>
    <t>3.47.B.3.25.50</t>
  </si>
  <si>
    <t xml:space="preserve">DTC – soustředěné bydlení </t>
  </si>
  <si>
    <t xml:space="preserve">hlavní rozvojové potřeby města, přestavba znehodnoceného bývalého areálu pro rozvoj KNL na soustředěné bydlení na spojnici Lbc-Jbc, studiemi prověřena nepřijatelnost výrobní funkce </t>
  </si>
  <si>
    <t>3.48.VK</t>
  </si>
  <si>
    <t xml:space="preserve">DTC – veřejné náměstí v lokálním centru </t>
  </si>
  <si>
    <t>po KO vyřazena se změnou celkové koncepce lokality, začleněna do 3.49</t>
  </si>
  <si>
    <t>3.49.C.3.30.40.s</t>
  </si>
  <si>
    <t xml:space="preserve">DTC- soustředěné bydlení </t>
  </si>
  <si>
    <t>3.50.B.3.25.50.s</t>
  </si>
  <si>
    <t>Z3.50 BO.3.25.50.s</t>
  </si>
  <si>
    <t xml:space="preserve">hlavní rozvojové potřeby města, přestavba znehodnoceného bývalého areálu pro rozvoj Diagnosticko terapeutického centra na soustředěné bydlení na spojnici Lbc-Jbc, studiemi prověřena nepřijatelnost výrobní funkce, uspokojení developerského záměru soukromého subjektu v souladu s požadavkem na  dosažení výhledové velikosti města </t>
  </si>
  <si>
    <t>po KO zmenšena dle požadavku DO, po SJ zmenšena dle požadavku DO dle ÚPML z roku 2002</t>
  </si>
  <si>
    <t>3.51.P</t>
  </si>
  <si>
    <t>Z3.51            PP</t>
  </si>
  <si>
    <t>Lučanská - propojení místních komunikací</t>
  </si>
  <si>
    <t>místní komunikace v propojení Kunratická - stará Lučanská podél novostavby  silnice I/14 pro zajištění spojitosti pěší a cyklistické dopravy a VDO ve vazbě na rozvojové plochy bydlení v areálu DTC</t>
  </si>
  <si>
    <t>3.52.B2.30.40</t>
  </si>
  <si>
    <t xml:space="preserve">Pod Lučanskou - soustředěné bydlení  </t>
  </si>
  <si>
    <t>rozvoj místní části na spojnici Lbc-Jbc ve vazbě na obytnou zástavbu a připravenou infrastrukturu</t>
  </si>
  <si>
    <t>po KO zmenšena dle požadavku DO, po SJ vyřazena dle požadavku DO</t>
  </si>
  <si>
    <t>3.53.BC4</t>
  </si>
  <si>
    <t xml:space="preserve">Pod Lučanskou - soustředěné bydlení </t>
  </si>
  <si>
    <t>po KO začleněna do 3.54, po SJ vyřazena dle požadavku DO</t>
  </si>
  <si>
    <t>3.54.B.2.30.40.p</t>
  </si>
  <si>
    <t>Z3.54 BO.2.30.40.p</t>
  </si>
  <si>
    <t>Nad Lučanskou - soustředěné bydlení</t>
  </si>
  <si>
    <t xml:space="preserve">rozvoj místní části na spojnici Lbc-Jbc, ve vazbě na zastavěné území obytné zástavby a připravenou infrastrukturu, uspokojení developerského záměru soukromého subjektu v souladu s požadavkem na  dosažení výhledové velikosti </t>
  </si>
  <si>
    <t>po KO zmenšena a upraven regulativ dle požadavku DO, po SJ zmenšena dle požadavku DO</t>
  </si>
  <si>
    <t>3.55.VK</t>
  </si>
  <si>
    <t>Nová Lučanská -  místní komunikace</t>
  </si>
  <si>
    <t xml:space="preserve">doplnění komunikační smyčky pro páteřní obsluhu stávajících i rozvojových ploch </t>
  </si>
  <si>
    <t>3.56.B.2.15.70.p</t>
  </si>
  <si>
    <t>Z3.56 BO.2.15.70.p</t>
  </si>
  <si>
    <t xml:space="preserve">Lučanská – individuální bydlení </t>
  </si>
  <si>
    <t>rozvoj místní části na spojnici Lbc-Jbc v proluce zastavěného území obytné zástavby ve vazbě na připravenou infrastrukturu, uspokojení individuálního zájmu o bydlení v souladu s požadavkem dosažení výhledové velikosti města a oživení místní části</t>
  </si>
  <si>
    <t>3.57.B.2.30.40.p</t>
  </si>
  <si>
    <t>Z3.57 BO.2.30.40.p</t>
  </si>
  <si>
    <t xml:space="preserve">rozvoj místní části na spojnici Lbc-Jbc, ve vazbě na zastavěné území a připravenou infrastrukturu, uspokojení individuálního zájmu o bydlení  v souladu s požadavkem na  dosažení výhledové velikosti města </t>
  </si>
  <si>
    <t>po KO dle požadavku DO upraveno vymezení a funkce (B)</t>
  </si>
  <si>
    <t>3.58.B.1.7.85.v</t>
  </si>
  <si>
    <t>Z3.58 BO.1.7.85.v</t>
  </si>
  <si>
    <t>Lukášovská - individuální bydlení</t>
  </si>
  <si>
    <t>3.59.BS2</t>
  </si>
  <si>
    <t>po KO nově prověřena - vyřazena - převedena z návrhu do stavu</t>
  </si>
  <si>
    <t>3.61.A.2.40.30.o</t>
  </si>
  <si>
    <t>Z3.61 SM.2.40.30.o</t>
  </si>
  <si>
    <t>Hrabětická - areál smíšených funkcí</t>
  </si>
  <si>
    <t xml:space="preserve">rozšíření areálu servisních ploch ve vazbě na zastavěné území smíšené zástavby a připravenou infrastrukturu podél silnice I/14, rozvoj místní části na spojnici Lbc-Jbc, uspokojení developerského záměru soukromého subjektu v souladu s požadavkem na umístění celoměstských potřeb </t>
  </si>
  <si>
    <t>po KO upraveno vymezení , po SJ2 rozšířena na úkor sportu 3.75.S přesunutéto do klidovější polohy</t>
  </si>
  <si>
    <t>OBJ</t>
  </si>
  <si>
    <t>3.62.B.2.15.70.v</t>
  </si>
  <si>
    <t>Z3.62 BO.2.15.70.v</t>
  </si>
  <si>
    <t xml:space="preserve">Hrabětická - individuální bydlení </t>
  </si>
  <si>
    <t>po KO nově prověřena - upraveno vymezení</t>
  </si>
  <si>
    <t>3.63.B.2.15.70.v</t>
  </si>
  <si>
    <t>Z3.63 BO.2.15.70.v</t>
  </si>
  <si>
    <t>po KO nově prověřena - upraveno vymezení, po SJ2 zmenšena o část určenou pro sport</t>
  </si>
  <si>
    <t>TI</t>
  </si>
  <si>
    <t>3.64.BS2</t>
  </si>
  <si>
    <t>Hrabětická - soustředěné bydlení</t>
  </si>
  <si>
    <t>3.65.P</t>
  </si>
  <si>
    <t>Z3.65           PP</t>
  </si>
  <si>
    <t>Lučanská-Janovská - propojení místních komunikací</t>
  </si>
  <si>
    <t xml:space="preserve">oživení místní části  doplněním komunikační smyčky v propojení novostavby silnice I/14 a Janovské ulice pro páteřní obsluhu stávajících i rozvojových ploch </t>
  </si>
  <si>
    <t>po KO upraveno vymezení v návaznosti na vyřazení 3.64 , po SJ2 upraveno vymezení dle celkové úpravy lokality</t>
  </si>
  <si>
    <t>3.66.A.2.40.30.o</t>
  </si>
  <si>
    <t>Z3.66 SM.2.40.30.o</t>
  </si>
  <si>
    <t>Lučanská - areál smíšených funkcí</t>
  </si>
  <si>
    <t>3.67.B.2.15.70.v</t>
  </si>
  <si>
    <t>Z3.67 BO.2.15.70.v</t>
  </si>
  <si>
    <t xml:space="preserve">Kunratice - individuální bydlení </t>
  </si>
  <si>
    <t>3.68.P</t>
  </si>
  <si>
    <t>Lučanská x Janovská - novostavba ÚK na I/14</t>
  </si>
  <si>
    <t xml:space="preserve">doplnění úrovňové křižovatky k připojení Janovské ulice na přeložku I/14   pro páteřní obsluhu stávajících i rozvojových ploch </t>
  </si>
  <si>
    <t>po VP2 změněno využtí dle realizované komunikace I/14, následně vyřazena - řešení souladu využití s ÚPML z roku 2002</t>
  </si>
  <si>
    <t>3.69.P</t>
  </si>
  <si>
    <t>P3.69                 ZS</t>
  </si>
  <si>
    <t>Lučanská x Janovská – novostavba ÚK na I/14</t>
  </si>
  <si>
    <t xml:space="preserve">využití zbytkové plochy u úrovňové křižovatky k připojení Lučanské ulice na novostavbu I/14, propojení s pásem ochranné zeleně </t>
  </si>
  <si>
    <t>po VP2 změněno využtí dle realizované komunikace I/14</t>
  </si>
  <si>
    <t>3.70.B.1.15.70.v</t>
  </si>
  <si>
    <t>Z3.70 BO.1.15.70.v</t>
  </si>
  <si>
    <t>Kunratice - individuální bydlení</t>
  </si>
  <si>
    <t>rozvoj místní části na spojnici Lbc-Jbc na okraji zastavěného území obytné zástavby ve vazbě na připravenou infrastrukturu, uspokojení individuálního zájmu o bydlení v souladu s požadavkem dosažení výhledové velikosti města a oživení místní části</t>
  </si>
  <si>
    <t>po KO zmenšena dle požadavku DO</t>
  </si>
  <si>
    <t>3.71.BC2</t>
  </si>
  <si>
    <t xml:space="preserve">Pod Lučanskou – individuální bydlení </t>
  </si>
  <si>
    <t>po KO vyřazena na základě stanoviska DO s vyřazením komunikace 3.55.VK</t>
  </si>
  <si>
    <t>3.72.B.2.15.70.v</t>
  </si>
  <si>
    <t>Z3.72 BO.2.15.70.v</t>
  </si>
  <si>
    <t>Janovská - individuální bydlení v</t>
  </si>
  <si>
    <t>3.73.P</t>
  </si>
  <si>
    <t>Z3.73                   PP</t>
  </si>
  <si>
    <t>Na Skřivanech-Na Výběžku - propojení místních komunikací</t>
  </si>
  <si>
    <t>rekonstrukce a doplnění místní komunikační spojky vč. lokálního náměstí pro obsluhu stávajících i rozvojových ploch na Skřivanech</t>
  </si>
  <si>
    <t>3.74.M</t>
  </si>
  <si>
    <t>Z3.74                 DS</t>
  </si>
  <si>
    <t>Nová Jizerská - přeložka páteřní komunikace</t>
  </si>
  <si>
    <t>hlavní rozvojové potřeby, přeložka silnice III.třídy na Bedřichov v úseku Jizerská -Svobody mimo prostor centra Liberce, odlehčení ulicím Husova a Svobody, páteřní obsluha rozvojových ploch</t>
  </si>
  <si>
    <t>3.75.S.2.10.70.o</t>
  </si>
  <si>
    <t>Z3.75 OS.2.10.70.o</t>
  </si>
  <si>
    <t xml:space="preserve">Hrabětická - sportovně rekreační areál </t>
  </si>
  <si>
    <t xml:space="preserve">rozvoj místní části na spojnici Lbc-Jbc včetně posílení nového lokálního centra se sportovně rekreační funkcí ve vazbě na zastavěné území obytné zástavby a připravenou infrastrukturu </t>
  </si>
  <si>
    <t>po KO nově prověřena - upraveno vymezení, po SJ úpraven regulativ dle požadavku DO, po SJ2 přesunuta do klidovější polohy</t>
  </si>
  <si>
    <t>3.76.B.2.15.70</t>
  </si>
  <si>
    <t xml:space="preserve">U Harcovského hřbitova - individuální bydlení </t>
  </si>
  <si>
    <t>3.77.SC3</t>
  </si>
  <si>
    <t xml:space="preserve">Na Zvonku - rozšíření lokálního centra </t>
  </si>
  <si>
    <t xml:space="preserve">rozvoj místní části vč. posílení nového lokálního centra ve vazbě na obytnou zástavbu a připravenou infrastrukturu </t>
  </si>
  <si>
    <t>3.78.DS</t>
  </si>
  <si>
    <t xml:space="preserve">Jizerská - úprava ÚK </t>
  </si>
  <si>
    <t>úprava sněrových parametrů a výstavba ÚK pod Orionkou na silnici II.třídy do Bedřichova</t>
  </si>
  <si>
    <t>po KO vyřazena po změně celkové koncepce lokality</t>
  </si>
  <si>
    <t>3.79.DS</t>
  </si>
  <si>
    <t>Jizerská - úprava ÚK</t>
  </si>
  <si>
    <t>3.80.P</t>
  </si>
  <si>
    <t>P3.80           PP</t>
  </si>
  <si>
    <t>Zimní-Vlčí vrch – propojení místních komunikací</t>
  </si>
  <si>
    <t>propojení pěších a cyklistických stezek podél levého břehu Harcovského potoka, zajištění prostupnosti území dle generelu bezmotorové dopravy</t>
  </si>
  <si>
    <t>3.81.B.2.15.70.p</t>
  </si>
  <si>
    <t>Z3.81 BO.2.15.70.p</t>
  </si>
  <si>
    <t>rozvoj místní části v proluce zastavěného území obytné zástavby ve vazbě na připravenou infrastrukturu, uspokojení individuálního zájmu o bydlení v souladu s požadavkem dosažení výhledové velikosti města</t>
  </si>
  <si>
    <t>3.82.P</t>
  </si>
  <si>
    <t xml:space="preserve">Olbrachtova x Kunratická x Nová Křivá – ÚK </t>
  </si>
  <si>
    <t xml:space="preserve">úrovňová křižovatka páteřní obslužné komunikace pro připojení obytných souborů Kunratická a Na Lukách </t>
  </si>
  <si>
    <t>po KO oddělena z 3.30.S, po SJ vyřazena - začleněna zpět do 3.30.S</t>
  </si>
  <si>
    <t>3.83.C.3.30.40</t>
  </si>
  <si>
    <t xml:space="preserve">Olbrachtova - lokální centrum </t>
  </si>
  <si>
    <t xml:space="preserve">hlavní rozvojové potřeby, rozšíření lokálního centra Kunratické ve vazbě na připravenou infrastrukturu </t>
  </si>
  <si>
    <t>3.84.B.1.7.85.k</t>
  </si>
  <si>
    <t>Z3.84 BO.1.7.85.k</t>
  </si>
  <si>
    <t>rozvoj místní části na okraji zastavěného území obytné zástavby ve vazbě na připravenou infrastrukturu, uspokojení individuálního zájmu o bydlení v souladu s požadavkem dosažení výhledové velikosti města a zajištění prostupnosti území</t>
  </si>
  <si>
    <t>po KO doplněna dle požadavku SML ve vazbě na komunikaci 3.85.P</t>
  </si>
  <si>
    <t>3.85.P</t>
  </si>
  <si>
    <t>Z3.85           PP</t>
  </si>
  <si>
    <t xml:space="preserve">Revírní - účelová komunikace </t>
  </si>
  <si>
    <t>doplnění komunikace pro napojení městských lesů na Revírní ulici</t>
  </si>
  <si>
    <t>po KO doplněna dle požadavku SML k zajištění prostupnosti území</t>
  </si>
  <si>
    <t>3.86.B1.5.90</t>
  </si>
  <si>
    <t>po KO doplněna dle požadavku SML ve vazbě na komunikaci 3.85, po SJ vyřazena dle požadavku DO</t>
  </si>
  <si>
    <t>3.87.B1.7.85.p</t>
  </si>
  <si>
    <t>Z3.87 BO.1.7.85.k</t>
  </si>
  <si>
    <t>Malý cíp – individuální bydlení</t>
  </si>
  <si>
    <t>rozvoj místní části ve vazbě na zastavěné území obytné zástavby a připravenou infrastrukturu, uspokojení individuálního záměru bydlení v souladu s požadavkem dosažení výhledové velikosti města v rámci majetkové směny se SML</t>
  </si>
  <si>
    <t>3.88.B2.15.70</t>
  </si>
  <si>
    <t xml:space="preserve">Habrová – soustředěné bydlení </t>
  </si>
  <si>
    <t>3.89.B2.15.70</t>
  </si>
  <si>
    <t xml:space="preserve">Klihová stezka – soustředěné bydlení  </t>
  </si>
  <si>
    <t>3.90.B.2.15.70.p</t>
  </si>
  <si>
    <t>Z3.90 BO.2.15.70.p</t>
  </si>
  <si>
    <t>Kadlická – individuální bydlení</t>
  </si>
  <si>
    <t>po KO doplněna dle požadavku PO v souladu s ÚPML z roku 2002</t>
  </si>
  <si>
    <t>3.91.B.2.15.70.v</t>
  </si>
  <si>
    <t>Z3.91 BO.2.15.70.v</t>
  </si>
  <si>
    <t>Lukášovská – individuální bydlení</t>
  </si>
  <si>
    <t>rozvoj místní části na spojnici Lbc-Jbc v zastavěném území obytné zástavby ve vazbě na připravenou infrastrukturu, uspokojení individuálního zájmu o bydlení v souladu s požadavkem dosažení výhledové velikosti města a oživení místní části</t>
  </si>
  <si>
    <t>po KO doplněna jako náhrada vyřazených ploch</t>
  </si>
  <si>
    <t>3.92.B.1.10.85.v</t>
  </si>
  <si>
    <t>Z3.92 BO.1.10.85.v</t>
  </si>
  <si>
    <t>Jizerská – individuální bydlení</t>
  </si>
  <si>
    <t>rozvoj místní části ve vazbě na zastavěné území obytné zástavby a připravenou infrastrukturu, uspokojení individuálního záměru bydlení v souladu s požadavkem dosažení výhledové velikosti města</t>
  </si>
  <si>
    <t>po KO nově  prověřena – dle požadavku DO převedena ze stavu do návrhu, po VP2 upraven regulativ dle námitky</t>
  </si>
  <si>
    <t>3.93.B.1.15.80.v</t>
  </si>
  <si>
    <t>Z3.93 BO.1.15.80.v</t>
  </si>
  <si>
    <t xml:space="preserve">Jizerská – individuální bydlení </t>
  </si>
  <si>
    <t>rozvoj místní části v zastavěném území obytné zástavby ve vazbě na připravenou infrastrukturu, uspokojení individuálního záměru bydlení v souladu s požadavkem dosažení výhledové velikosti města</t>
  </si>
  <si>
    <t>po KO nově prověřena – dle požadavku DO převedena ze stavu do návrhu, po VP upraveno vymezení podle průběhu místní komunikace, po VP2 upraven regulativ dle námitky</t>
  </si>
  <si>
    <t>3.94.M</t>
  </si>
  <si>
    <t>Lučanská – páteřní komunikace</t>
  </si>
  <si>
    <t xml:space="preserve">přeložka - zlepšení parametrů rychlostní silnice I/14 vč. úpravy na čtyřpruh, v realizaci </t>
  </si>
  <si>
    <t xml:space="preserve">po KO nově prověřena – dle požadavku DO převedena ze stavu do návrhu, po VP2 vyřazena - po realizaci převedena do stavu </t>
  </si>
  <si>
    <t>3.95.M</t>
  </si>
  <si>
    <t>3.96.A.2.40.30.p</t>
  </si>
  <si>
    <t>Z3.96 SM.2.40.30.p</t>
  </si>
  <si>
    <t>Lučanská – areál smíšených funkcí</t>
  </si>
  <si>
    <t xml:space="preserve">doplnění areálu servisních ploch ve vazbě na zastavěné území smíšené zástavby a připravenou infrastrukturu podél silnice I/14, rozvoj místní části na spojnici Lbc-Jbc, uspokojení developerského záměru soukromého subjektu v souladu s požadavkem na umístění celoměstských potřeb </t>
  </si>
  <si>
    <t>3.97.M</t>
  </si>
  <si>
    <t>P3.97          DS</t>
  </si>
  <si>
    <t xml:space="preserve">Svobody x Hrubínova – úprava ÚK </t>
  </si>
  <si>
    <t xml:space="preserve">zlepšení technických parametrů úrovňové křížovatky páteřních komunikací na budoucí trase I/14 - Bedřichov, umožnění zde vhodného a podrobně prověřeného okružního typu křižovatky   </t>
  </si>
  <si>
    <t>po KO oddělena z 3.74 s úpravou trasy a napojení Nové Jizerské</t>
  </si>
  <si>
    <t>3.98.P</t>
  </si>
  <si>
    <t>Z3.98                 PP</t>
  </si>
  <si>
    <t xml:space="preserve">Zvolenská-Dvorská – propojení místních komunikací </t>
  </si>
  <si>
    <t>propojení pěších a cyklistických stezek v lesoparku na Králově háji pro zajištění prostupnosti území dle generelu bezmotorové dopravy</t>
  </si>
  <si>
    <t>po KO doplněno dle požadavku SML v souvislosti s celkovým přeřešením lokality</t>
  </si>
  <si>
    <t>3.99.P</t>
  </si>
  <si>
    <t xml:space="preserve">Jizerská-Sněžná – propojení místních komunikací </t>
  </si>
  <si>
    <t>propojení pěších stezek i pro zajištění vrstevnicové prostupnosti území dle generelu bezmotorové dopravy</t>
  </si>
  <si>
    <t>3.100.Z</t>
  </si>
  <si>
    <t>P3.100         ZS</t>
  </si>
  <si>
    <t xml:space="preserve">Hrubínova – pás sídelní zeleně </t>
  </si>
  <si>
    <t>po KO doplněna k ochraně území</t>
  </si>
  <si>
    <t>3.101.Z</t>
  </si>
  <si>
    <t>P3.101           PZ</t>
  </si>
  <si>
    <t xml:space="preserve">Dvorská – veřejná zeleň </t>
  </si>
  <si>
    <t xml:space="preserve">uvolnění areálu řadových garáží tvořících urbanistickou závadu na hranici obytného a rekreačního území Králova háje včetně biocentra veřejnou zelení pro zpřístupnění lesoparku ze sídliště </t>
  </si>
  <si>
    <t>po KO doplněna ke zpřístupnění území lesoparku</t>
  </si>
  <si>
    <t>3.102.B.3.25.50</t>
  </si>
  <si>
    <t>3.105.C.3.30.40.o</t>
  </si>
  <si>
    <t>Z3.105 SC.3.30.40.o</t>
  </si>
  <si>
    <t xml:space="preserve">Na Skřivanech – soustředěné bydlení vč. OV  </t>
  </si>
  <si>
    <t xml:space="preserve">doplnění rozvojové lokality OV lokálního centra v souladu s územní studií ve vazbě na rozvojové plochy obytné zástavby a připravovanou infrastrukturu, uspokojení obslužných potřeb v souladu s požadavkem dosažení výhledové velikosti města </t>
  </si>
  <si>
    <t>3.106.B.2.15.70.p</t>
  </si>
  <si>
    <t>Z3.106 BO.2.15.70.p</t>
  </si>
  <si>
    <t xml:space="preserve">Kunratická – individuální bydlení </t>
  </si>
  <si>
    <t>3.107.A.2.10.60.v</t>
  </si>
  <si>
    <t>potvrzení rozvoje stávajícího zahradnictví ve vhodné poloze okraje zástavby jako potřebné funkce města s již realizovanými stavbami bez dotčení veřejných zájmů potvrzeného stanovisky DO</t>
  </si>
  <si>
    <t>vyřazena - přejmenována na 5.120.A.2.10.60.v dle umístění v sektoru</t>
  </si>
  <si>
    <t>3.108.B.2.15.70.v</t>
  </si>
  <si>
    <t>Z3.108 BO.2.15.70.v</t>
  </si>
  <si>
    <t xml:space="preserve">Nová Jizerská – individuální bydlení </t>
  </si>
  <si>
    <t>3.109.B.2.30.40.p</t>
  </si>
  <si>
    <t xml:space="preserve">Svobody - individuální bydlení </t>
  </si>
  <si>
    <t>doplnění obytné lokality ve vazbě na zastavěné území obytné zástavby a připravenou infrastrukturu, uspokojení individuálního zájmu o bydlení v souladu s požadavkem dosažení výhledové velikosti města</t>
  </si>
  <si>
    <t>3.110.S.2.20.60.o</t>
  </si>
  <si>
    <t>P3.110 OS.2.20.60.o</t>
  </si>
  <si>
    <t xml:space="preserve">Svobody - sportovně rekreační areál </t>
  </si>
  <si>
    <t>přestavba garáží tvořících urbanistickou závadu v komplexu rekreační zeleně na sportovně rekreační zázemí - součást areálu Harcovské přehrady a lesoparku Králův háj</t>
  </si>
  <si>
    <t>3.111.Z</t>
  </si>
  <si>
    <t>P3.111           ZS</t>
  </si>
  <si>
    <t xml:space="preserve">Cidlinská – pás sídelní zeleně </t>
  </si>
  <si>
    <t>uvolnění výrobního areálu tvořícího urbanistickou závadu v záplavovém území Harcovského potoka pro sídlení zeleň doplňující souvislý pásu podél toku a umožňující realizaci protipovodňových opatření</t>
  </si>
  <si>
    <t>3.112.B.2.15.70.v</t>
  </si>
  <si>
    <t>Z3.112 BO.2.15.70.v</t>
  </si>
  <si>
    <t>Janovská - individuální bydlení</t>
  </si>
  <si>
    <t>rozvoj místní části na spojnici Lbc-Jbc ve vazbě na zastavěné území obytné zástavby a připravenou infrastrukturu, uspokojení individuálního zájmu o bydlení v souladu s požadavkem dosažení výhledové velikosti města a oživení místní části</t>
  </si>
  <si>
    <t>po SJ2 doplněna na základě rovného přístupu k námitce</t>
  </si>
  <si>
    <t>3.113.Z</t>
  </si>
  <si>
    <t>P3.113         ZS</t>
  </si>
  <si>
    <t>Kunratická – pás sídelní zeleně</t>
  </si>
  <si>
    <t xml:space="preserve">potvrzení existující malé vodní nádrže jako součásti pásu sídlení zeleně podél Kunratického potoka chybně zařazené v ÚPML z roku 2002 </t>
  </si>
  <si>
    <t xml:space="preserve">po SJ2 převedena ze stabilizované do návrhové plochy  k zajištění postupu ÚP dle právního stavu </t>
  </si>
  <si>
    <t>3.114.B.1.7.85.v</t>
  </si>
  <si>
    <t>Z3.114 BO.1.7.85.v</t>
  </si>
  <si>
    <t>po SJ2 doplněna po prověření zelených pásů, oživení místní části</t>
  </si>
  <si>
    <t>3.115.B.2.15.70.v</t>
  </si>
  <si>
    <t>Z3.115 BO.2.15.70.v</t>
  </si>
  <si>
    <t>doplnění rozvojové lokality v zastavěném území obytné zástavby ve vazbě na územní studii a připravovanou infrastrukturu, uspokojení individuálního zájmu o bydlení v souladu s požadavkem dosažení výhledové velikosti města</t>
  </si>
  <si>
    <t>po SJ2 dopněna po aktuálním prověření území</t>
  </si>
  <si>
    <t>3.116.B.2.15.70.v</t>
  </si>
  <si>
    <t>Z3.116 BO.2.15.70.v</t>
  </si>
  <si>
    <t>doplnění rozvojové lokality ve vazbě na zastavěné území obytné zástavby, územní studii a připravovanou infrastrukturu, uspokojení individuálního zájmu o bydlení v souladu s požadavkem dosažení výhledové velikosti města</t>
  </si>
  <si>
    <t>Z3.117 BO.1.15.70.v</t>
  </si>
  <si>
    <t>po VP2 doplněna dle námitky k legalizaci stavby bez rozporu s veřejným zájmem</t>
  </si>
  <si>
    <t>Z3.118 BO.1.10.80.v</t>
  </si>
  <si>
    <t xml:space="preserve">doplnění zastavitelnosti pozemku pro výstavbu RD, který byl součástí ÚPML z roku 2002, uspokojení individuálního zájmu o bydlení v souladu s požadavkem dosažení výhledové velikosti města a oživení místní části  </t>
  </si>
  <si>
    <t>03 - CELKEM</t>
  </si>
  <si>
    <t>04-ROCHLICE-NR</t>
  </si>
  <si>
    <t>4.01.A.8.30.40.s</t>
  </si>
  <si>
    <t>P4.01 SM.8.30.40.s</t>
  </si>
  <si>
    <t xml:space="preserve">Textilana – areál smíšených funkcí </t>
  </si>
  <si>
    <t xml:space="preserve">obnova městské zástavby na ploše uvolněného výrobního areálu v návaznosti na terminál Fugnerova a Harcovskou přehradu, hlavní rozvojové potřeby města v oživení bytné funkce jeho centra, možnost umístění vyššího občanského vybavení i drobných výrobních aktivit </t>
  </si>
  <si>
    <t xml:space="preserve">VP  TI   </t>
  </si>
  <si>
    <t>4.02.A.8.40.30.s</t>
  </si>
  <si>
    <t>hlavní rozvojové potřeby, víceúčelové rozšíření městského centra o kapacitní funkce na plochách vyčištěného brownfieldu</t>
  </si>
  <si>
    <t>4.03.C.6.40.30</t>
  </si>
  <si>
    <t xml:space="preserve">U lomu Rochlice – areál smíšených funkcí </t>
  </si>
  <si>
    <t>hlavní rozvojové potřeby, víceúčelové rozšíření městského centra o kapacitní funkce na plochách řadových garáží určených k přestavbě</t>
  </si>
  <si>
    <t>4.04.M</t>
  </si>
  <si>
    <t>Kunratická – úprava páteřní komunikace</t>
  </si>
  <si>
    <t>zlepšení technických parametrů ulice Kunratická u lomu Rochlice</t>
  </si>
  <si>
    <t xml:space="preserve">po VP2 přeložka vyřazena k uvolnění prostoru pro nový areál IZS </t>
  </si>
  <si>
    <t>4.05.C.6.40.30</t>
  </si>
  <si>
    <t>4.06.VK</t>
  </si>
  <si>
    <t>po KO vyřazena se změnou celkové koncepce lokality, začleněna do 4.07</t>
  </si>
  <si>
    <t>4.07.A.4.40.30</t>
  </si>
  <si>
    <t>4.08.Z</t>
  </si>
  <si>
    <t>U Jablonecké tramvaje – pásu sídelní zeleně</t>
  </si>
  <si>
    <t>propojení pásu sídelní zeleně nad lomem Rochlice přes neprostupný areál zahrádek, zajištění prostupnosti území</t>
  </si>
  <si>
    <t>4.09.B.2.15.70.p</t>
  </si>
  <si>
    <t>Pod Skalkou – individuální bydlení</t>
  </si>
  <si>
    <t>po SJ2 vyřazena vzhledem k nedostatku veřejných prostranství v lokalitě</t>
  </si>
  <si>
    <t>4.10.B.3.30.40.p</t>
  </si>
  <si>
    <t>P4.10 BO.3.30.40.p</t>
  </si>
  <si>
    <t>Kunratická –soustředěné bydlení vč. OV</t>
  </si>
  <si>
    <t xml:space="preserve">rozvojová lokalita ve vazbě na podrobnou studii, zastavěné území obytné zástavby, lokální centrum a připravenou infrastrukturu, uspokojení individuálního zájmu o bydlení v souladu s požadavkem dosažení výhledové velikosti města </t>
  </si>
  <si>
    <t>po KO změněna funkce na „B“ a zmenšena dle upravené trasy Nová Křivá, po SJ s navrácením komunikace do původní polohy upraveno vymezení</t>
  </si>
  <si>
    <t>4.11.B.2.30.40.s</t>
  </si>
  <si>
    <t>Z4.11 BO.2.30.40.s</t>
  </si>
  <si>
    <t xml:space="preserve">Křivá – soustředěné bydlení </t>
  </si>
  <si>
    <t xml:space="preserve">rozvojová lokalita ve vazbě na podrobnou studii, zastavěné území obytné zástavby a připravovanou infrastrukturu, uspokojení individuálního zájmu o bydlení v souladu s požadavkem dosažení výhledové velikosti města </t>
  </si>
  <si>
    <t>po KO dle požadavku DO zmenšena a vyčleněna z ní plocha 4.54</t>
  </si>
  <si>
    <t>4.12.M</t>
  </si>
  <si>
    <t>Z4.12            DS</t>
  </si>
  <si>
    <t>Nová Křivá – propojení páteřních komunikací</t>
  </si>
  <si>
    <t xml:space="preserve">hlavní rozvojové potřeby, doplnění dopravní kostry města o důležité propojení Kunratické a Vratislavic nad Nisou a pro páteřní obsluhu stávajících i rozvojových ploch, trasa zakotvena v ÚPML z roku 2002, upravena podle vývoje v území </t>
  </si>
  <si>
    <t>po KO převedena ze stavu do návrhu</t>
  </si>
  <si>
    <t>4.14.B.2.20.60.p</t>
  </si>
  <si>
    <t>Z4.14 BO.2.20.60.p</t>
  </si>
  <si>
    <t>Východní – soustředěné bydlení</t>
  </si>
  <si>
    <t>4.15.B.2.15.70.p</t>
  </si>
  <si>
    <t>Z4.15 BO.2.15.70.p</t>
  </si>
  <si>
    <t>Východní – soustředěné bydlení ve vazbě na obytnou zástavbu a připravenou infrastrukturu</t>
  </si>
  <si>
    <t>4.16.O.2.20.20.o</t>
  </si>
  <si>
    <t>Sladovnická – mateřská škola</t>
  </si>
  <si>
    <t xml:space="preserve">hlavní rozvojové potřeby, rozšíření areálu školy o pozemek pro mateřskou školu pro rozsáhlou rozvojovou lokalitu </t>
  </si>
  <si>
    <t>4.18.B.2.20.60</t>
  </si>
  <si>
    <t>4.19.B.2.20.60.p</t>
  </si>
  <si>
    <t>Z4.19 BO.2.20.60.p</t>
  </si>
  <si>
    <t>Tanvaldská – individuální bydlení</t>
  </si>
  <si>
    <t>doplnění obytné lokality v zastavěném území obytné zástavby ve vazbě na připravenou infrastrukturu, uspokojení individuálního zájmu o bydlení v souladu s požadavkem dosažení výhledové velikosti města</t>
  </si>
  <si>
    <t>po KO nově prověřena, upraveno vymezení stavu a návrhu</t>
  </si>
  <si>
    <t>4.20.B.2.25.60.p</t>
  </si>
  <si>
    <t>Z4.20 BO.2.25.60.p</t>
  </si>
  <si>
    <t xml:space="preserve">U Sila – soustředěné bydlení </t>
  </si>
  <si>
    <t>4.21.B.2.20.60.p</t>
  </si>
  <si>
    <t xml:space="preserve">Šikmá – soustředěné bydlení </t>
  </si>
  <si>
    <t>po VP2 vyřazena - realizována</t>
  </si>
  <si>
    <t>4.22.B.2.20.60.p</t>
  </si>
  <si>
    <t>Z4.22    BO.2.20.60.p</t>
  </si>
  <si>
    <t>Donská –soustředěné bydlení ve vazbě na obytnou zástavbu a připravenou infrastrukturu</t>
  </si>
  <si>
    <t>rozvojová lokalita v zastavěném území obytné zástavby v souladu s územní studií ve vazbě na připravenou infrastrukturu, uspokojení developerského záměru MČ v souladu s požadavkem dosažení výhledové velikosti města</t>
  </si>
  <si>
    <t>4.23.B.2.30.40.p</t>
  </si>
  <si>
    <t>Z4.23 BO.2.30.40.p</t>
  </si>
  <si>
    <t xml:space="preserve">Donská - soustředěné bydlení </t>
  </si>
  <si>
    <t>4.25.M</t>
  </si>
  <si>
    <t>Sladovnická x Nová Východní – páteřní komunikace</t>
  </si>
  <si>
    <t xml:space="preserve">propojení hlavní dopravní kostry pro obsluha stávajících i rozvojových ploch </t>
  </si>
  <si>
    <t>4.26.B.2.25.50.p</t>
  </si>
  <si>
    <t>Z4.26 BO.2.25.50.p</t>
  </si>
  <si>
    <t xml:space="preserve">Kozácká – soustředěné bydlení </t>
  </si>
  <si>
    <t>rozvojová lokalita v zastavěném území obytné zástavby v souladu s územní studií ve vazbě na připravenou infrastrukturu, uspokojení developerského záměru soukromého subjektu v souladu s požadavkem dosažení výhledové velikosti města</t>
  </si>
  <si>
    <t>po KO upravena funkce a regulativ dle požadavku MO Vratislavice n/N</t>
  </si>
  <si>
    <t>4.29.C.3.30.40.s</t>
  </si>
  <si>
    <t>Z4.29 SC.3.30.40.s</t>
  </si>
  <si>
    <t>Tanvaldská – soustředěné bydlení vč. OV</t>
  </si>
  <si>
    <t>doplnění rozvojové lokality v zastavěném území obytné zástavby v souladu s územní studií ve vazbě na připravenou infrastrukturu, uspokojení developerského záměru soukromého subjektu v souladu s požadavkem dosažení výhledové velikosti města a doplnění vybavenosti lokálních center</t>
  </si>
  <si>
    <t>4.30.A.3.30.40.p</t>
  </si>
  <si>
    <t>Z4.30 SM.3.30.40.p</t>
  </si>
  <si>
    <t xml:space="preserve">Pivovarská – areál smíšených funkcí </t>
  </si>
  <si>
    <t>doplnění plochy smíšených aktivit v zastavěném území ve vazbě na připravenou infrastrukturu, uspokojení developerského záměru na využití proluky smíšeného území v souladu s požadavkem doplnění obslužných funkcí města</t>
  </si>
  <si>
    <t>4.31.VZ</t>
  </si>
  <si>
    <t>Pod Sadem míru – pás sídelní zeleně</t>
  </si>
  <si>
    <t>propojení pásu sídelní zeleně z Nové Rudy k centru města mezi velkými obytnými soubory</t>
  </si>
  <si>
    <t>po KO vyřazena, v souladu s ÚPML z roku 2002</t>
  </si>
  <si>
    <t>4.32.VZ</t>
  </si>
  <si>
    <t>po KO vyřazena v souladu s ÚPML z roku 2002</t>
  </si>
  <si>
    <t>4.33.M</t>
  </si>
  <si>
    <t>Z4.33            DS</t>
  </si>
  <si>
    <t>Broumovská – rozšíření páteřní komunikace pro TT</t>
  </si>
  <si>
    <t xml:space="preserve">hlavní rozvojové potřeby, zlepšení technických parametrů ulice Broumovská pro variantní trasu tramvajové trati Krejčího x Jablonecká, respektování předimenzovaného řešení souběhu tří dopravních koridorů dle technické dokumentace k územnímu řízení </t>
  </si>
  <si>
    <t>po KO upraveno vymezení dle platného ÚR</t>
  </si>
  <si>
    <t>4.34.C.3.40.30.m</t>
  </si>
  <si>
    <t>U Močálu – soustředěné bydlení vč. OV</t>
  </si>
  <si>
    <t>rozvoj místní části ve vazbě na obytnou zástavbu vč. lokálního centra a připravenou infrastrukturu</t>
  </si>
  <si>
    <t>po KO i SJ upraveno vymezení dle změny ÚK a TT, po VP2 vyřazena dle projednané trasy TT</t>
  </si>
  <si>
    <t>4.36.B.3.30.40.s</t>
  </si>
  <si>
    <t>P4.36 BO.3.30.40.s</t>
  </si>
  <si>
    <t>U Potůčku – soustředěné bydlení</t>
  </si>
  <si>
    <t>doplnění obytné lokality v zastavěném území obytné zástavby přestavbou manipulační plochy ve vazbě na připravenou infrastrukturu, uspokojení individuálního zájmu o bydlení v souladu s požadavkem dosažení výhledové velikosti města</t>
  </si>
  <si>
    <t>4.37.O.4.40.30.o</t>
  </si>
  <si>
    <t>P4.37 OV.4.40.30.o</t>
  </si>
  <si>
    <t>Krejčího – sektorové centrum</t>
  </si>
  <si>
    <t xml:space="preserve">hlavní rozvojové potřeby, rozšíření sektorového centra v těžištní dominantní poloze, možnost sakrální stavby, parkingu ve vazbě na kapacitní obytné soubory a připravenou dopravní a technickou infrastrukturu </t>
  </si>
  <si>
    <t>4.38.S.1.10.30.o</t>
  </si>
  <si>
    <t>Z4.38 OS.1.10.30.o</t>
  </si>
  <si>
    <t>Krejčího – sportovní areál</t>
  </si>
  <si>
    <t xml:space="preserve">hlavní rozvojové potřeby, rozšíření sektorového centra v těžištní poloze na ploše omezené limity využití území o sportovně rekreační aktivity ve vazbě na kapacitní obytné soubory a připravenou dopravní a technickou infrastrukturu </t>
  </si>
  <si>
    <t>4.39.P</t>
  </si>
  <si>
    <t>Z4.39                   PP</t>
  </si>
  <si>
    <t>Krejčího-Dobiášova - tramvajová trať</t>
  </si>
  <si>
    <t>hlavní rozvojové potřeby, variantní trasa tramvajové trati do Rochlic vedená pro zajištění rychlosti a plynulosti provozu na samostatném tělese mimo koridor Krejčího ulice</t>
  </si>
  <si>
    <t>4.41.BC4</t>
  </si>
  <si>
    <t>Panoráma – soustředěné bydlení</t>
  </si>
  <si>
    <t>doplnění rozvojové lokality v souladu s podrobnou studií ve vazbě na obytnou zástavbu a připravenou infrastrukturu</t>
  </si>
  <si>
    <t>po KO nově prověřena – vyřazena - převedena z návrhu do stavu</t>
  </si>
  <si>
    <t>4.42.Z</t>
  </si>
  <si>
    <t>P4.42               PZ</t>
  </si>
  <si>
    <t>V Háji – pás sídelní zeleně</t>
  </si>
  <si>
    <t>propojení pásu sídelní rekreační zeleně na svazích mezi ulicí M.Horákové a sídlištěm Rochlice do uceleného systému propojujícího mimo jiné park nad kostelem sv. Jana Křtitele</t>
  </si>
  <si>
    <t>4.43.C.4.30.40.s</t>
  </si>
  <si>
    <t>Z4.43 SC.4.30.40.s</t>
  </si>
  <si>
    <t>Dobiášova – lokální centrum</t>
  </si>
  <si>
    <t xml:space="preserve">hlavní rozvojové potřeby, rozšíření lokálního centra Rochlic, možnost kapacitních parkingů ve vazbě na sousedící obytné soubory, smíšenou zástavbu a připravenou dopravní a technickou infrastrukturu </t>
  </si>
  <si>
    <t>VP   TI</t>
  </si>
  <si>
    <t>0BJ PG</t>
  </si>
  <si>
    <t>4.44.P</t>
  </si>
  <si>
    <t>Z4.44            PP</t>
  </si>
  <si>
    <t>Dobiášova x Vratislavická – tramvajová trať</t>
  </si>
  <si>
    <t>hlavní rozvojové potřeby, samostatné těleso tramvajové trati do Vesce vč. dočasné otočky pro úsek do Rochlic</t>
  </si>
  <si>
    <t>po KO nově prověřena – upraveno vymezení</t>
  </si>
  <si>
    <t>4.45.P</t>
  </si>
  <si>
    <t>Stará Rochlická – tramvajová trať</t>
  </si>
  <si>
    <t xml:space="preserve">hlavní rozvojové potřeby, samostatné těleso tramvajové trati do Vesce </t>
  </si>
  <si>
    <t>4.46.VK</t>
  </si>
  <si>
    <t>Vesecká – tramvajová trať</t>
  </si>
  <si>
    <t>po KO vyřazena na základě aktuálního prověření potřebnosti</t>
  </si>
  <si>
    <t>4.47.M</t>
  </si>
  <si>
    <t>P4.47            DS</t>
  </si>
  <si>
    <t xml:space="preserve">Melantrichova x U Močálu – tramvajová trať </t>
  </si>
  <si>
    <t>hlavní rozvojové potřeby, tramvajová trať do Rochlic vedená pro zajištění rychlosti a plynulosti provozu na samostatném tělese mimo koridor ulice U Močálu v souladu se zpracovanou dokumentací pro ÚŘ</t>
  </si>
  <si>
    <t>po KO s převedením TT z rezerv do návrhu rozšířena celá ulice, po SJ upraveno vymezení, po SJ2  upravena podle technické studie, po VP2 upravena dle DÚR</t>
  </si>
  <si>
    <t>4.48.P</t>
  </si>
  <si>
    <t>Vesecká – propojení místních komunikací</t>
  </si>
  <si>
    <t xml:space="preserve">pěší a cyklistická stezka podél Lužické Nisy, po změně trasy cyklostezky Odra-Nisa pouze pro pěší </t>
  </si>
  <si>
    <t>4.49.DS</t>
  </si>
  <si>
    <t xml:space="preserve">Dr.M. Horákové x Čechova – úprava ÚK </t>
  </si>
  <si>
    <t>hlavní rozvojové potřeby, zlepšení technických parametrů ÚK v připojení páteřních komunikací na rychlostní průtah I/35</t>
  </si>
  <si>
    <t>po KO vyřazena dle aktuálního prověření dopravní koncepce</t>
  </si>
  <si>
    <t>4.50.P</t>
  </si>
  <si>
    <t>P4.50            PP</t>
  </si>
  <si>
    <t>Krejčího-Na Žižkově místní komunikace</t>
  </si>
  <si>
    <t xml:space="preserve">propojení místní dopravní kostry pro páteřní obsluhu stávajících ploch obytného souboru Horní Kopečná s přímým napojením z ulice Krejčího za účelem mimo jiné snížení dopravní zátěže směřované do ulice U Močálu  </t>
  </si>
  <si>
    <t>4.51.P</t>
  </si>
  <si>
    <t>Z4.51            PP</t>
  </si>
  <si>
    <t>Východní-Zvonková  místní komunikace</t>
  </si>
  <si>
    <t>pěší a cyklistická stezka pro zajištění prostupnosti území Nové Rudy v souladu s generelem bezmotorové dopravy</t>
  </si>
  <si>
    <t>po KO upraveno vymezení v souvislosti se zmenšením sousední plochy 4.18</t>
  </si>
  <si>
    <t>4.52.V</t>
  </si>
  <si>
    <t xml:space="preserve">P4.52                   WT </t>
  </si>
  <si>
    <t xml:space="preserve">Hedvábná – víceúčelová nádrž </t>
  </si>
  <si>
    <t>4.53.DS</t>
  </si>
  <si>
    <t xml:space="preserve">Jablonecká x Kunratická – ÚK </t>
  </si>
  <si>
    <t xml:space="preserve">hlavní rozvojové potřeby, zlepšení technických parametrů křižovatky páteřních komunikací </t>
  </si>
  <si>
    <t>po KO vyřazena dle aktuálního prověření dopravní koncepce, začleněna do 4.03</t>
  </si>
  <si>
    <t>4.54.B.2.30.40.p</t>
  </si>
  <si>
    <t>Z4.54 BO.2.30.40.p</t>
  </si>
  <si>
    <t xml:space="preserve">Křivá – individuální bydlení </t>
  </si>
  <si>
    <t>po KO oddělena z 4.11 ve vazbě na upravenou trasu Nové Křivé, po SJ zvětšena s navrácením Nové Křivé do původní trasy</t>
  </si>
  <si>
    <t>4.55.B.2.20.60</t>
  </si>
  <si>
    <t>po KO a změně trasy Nové Křivé převedena za stavu do návrhu, po SJ s navrácením Nové Křivé do původní trasy vyřazena - převedena do stavu</t>
  </si>
  <si>
    <t>4.56.A.6.40.30.s</t>
  </si>
  <si>
    <t>Z4.56 SM.6.40.30.s</t>
  </si>
  <si>
    <t>U Sila – areál smíšených funkcí</t>
  </si>
  <si>
    <t>4.57.B.3.30.40.m</t>
  </si>
  <si>
    <t>Z4.57 BO.3.30.40.m</t>
  </si>
  <si>
    <t xml:space="preserve">Tanvaldská – soustředěné bydlení </t>
  </si>
  <si>
    <t>4.58.B.2.20.60.p</t>
  </si>
  <si>
    <t xml:space="preserve">Východní x U Sila – individuální bydlení  </t>
  </si>
  <si>
    <t>4.59.C.4.40.30.o</t>
  </si>
  <si>
    <t xml:space="preserve">Krejčího – lokální centrum </t>
  </si>
  <si>
    <t xml:space="preserve">rozšíření lokálního centra, možnost parkingu ve vazbě na kapacitní obytné soubory, smíšenou zástavbu a připravenou dopravní a technickou infrastrukturu, </t>
  </si>
  <si>
    <t>4.60.S.1.5.40.s</t>
  </si>
  <si>
    <t>Z4.60 OS.1.5.40.s</t>
  </si>
  <si>
    <t>Sladovnická – sportovní areál</t>
  </si>
  <si>
    <t>doplnění rozvojové obytné lokality o místní sportovní areál v souladu s podrobnou studií ve vazbě na obytnou zástavbu a připravenou infrastrukturu, uspokojení developerského záměru soukromého subjektu v souladu s požadavkem na doplnění vybavenosti lokálních center</t>
  </si>
  <si>
    <t>po KO doplněna v souladu s ÚPML z roku 2002</t>
  </si>
  <si>
    <t>4.61.V</t>
  </si>
  <si>
    <t>P4.61          WT</t>
  </si>
  <si>
    <t>Vesecká – vodní nádrž / poldr</t>
  </si>
  <si>
    <t>součást systému protipovodňových opatření na Lužické Nise v historicky hustě zastavěném industriálním územi využívající nefunkčích ploch - brownfieldů k uvolnění pro co nejvíce souvislý pás nezastavitelného území, nádrž má i prostorotvornou funkci pro E20celkovou přestavbu území</t>
  </si>
  <si>
    <t>4.62.Z</t>
  </si>
  <si>
    <t>P4.62           PZ</t>
  </si>
  <si>
    <t>U Močálu – ochranná a doprovodná zeleň</t>
  </si>
  <si>
    <t xml:space="preserve">propojení pásu sídelní zeleně mezi sídlištěm Rochlice a Horní Kopečná navazující na park nad teplárnou a sportovně rekreační plochy U Močálu a u základní školy Rochlice </t>
  </si>
  <si>
    <t>po KO doplněna dle změny koncepce VDO, po SJ2 upravena s úpravou TT do Rochlic, po VP2 upraveno vymezení dle projednané trasy TT</t>
  </si>
  <si>
    <t>4.63.B.4.30.40.s</t>
  </si>
  <si>
    <t>Z4.63 BO.4.30.40.s</t>
  </si>
  <si>
    <t>Na Lukách – soustředěné bydlení</t>
  </si>
  <si>
    <t>rozvojová lokalita v souladu s DÚR ve vazbě na zastavěné území obytné zástavby a připravenou infrastrukturu, uspokojení developerského záměru soukromého subjektu v souladu s požadavkem dosažení výhledové velikosti města</t>
  </si>
  <si>
    <t>po KO nově prověřena (SP) – převedena ze stavu do návrhu</t>
  </si>
  <si>
    <t>4.64.B.4.30.40.s</t>
  </si>
  <si>
    <t>Z4.64 BO.4.30.40.s</t>
  </si>
  <si>
    <t xml:space="preserve">Na Lukách – soustředěné bydlení </t>
  </si>
  <si>
    <t>4.65.B.4.30.40.s</t>
  </si>
  <si>
    <t>Z4.65 BO.4.30.40.s</t>
  </si>
  <si>
    <t>4.66.C.3.30.30.s</t>
  </si>
  <si>
    <t>Z4.66   SC.3.30.30.s</t>
  </si>
  <si>
    <t xml:space="preserve">Sladovnická – soustředěné bydlení </t>
  </si>
  <si>
    <t>doplnění rozvojové lokality v zastavěném území obytné zástavby v souladu s územní studií ve vazbě na připravenou infrastrukturu, uspokojení developerského záměru MO Vratislavice nad Nisou v souladu s požadavkem dosažení výhledové velikosti města a doplnění vybavenosti lokálních center</t>
  </si>
  <si>
    <t>4.67.Z</t>
  </si>
  <si>
    <t xml:space="preserve">Sladovnická – přírodní rekreační  areál </t>
  </si>
  <si>
    <t>nástupní rekreační plocha pro areál pivovarských rybníků jako náhrada nekoncepčně zastavované zahrádkářské osady tvořící urbanistickou závadu</t>
  </si>
  <si>
    <t>4.68.Z</t>
  </si>
  <si>
    <t>P4.68            ZS</t>
  </si>
  <si>
    <t xml:space="preserve">Ptačí – pás sídelní zeleně </t>
  </si>
  <si>
    <t>náhrada garáží tvořících urbanistickou závadu veřejnou zelení  propojující pás mezi Zeleným údolím a Novou Rudou</t>
  </si>
  <si>
    <t>4.69.Z</t>
  </si>
  <si>
    <t xml:space="preserve">Pod Sadem míru – pás sídelní zeleně </t>
  </si>
  <si>
    <t>náhrada zahrad k propojení pásu uceleného systému sídelní rekreační zeleně mezi obytnými soubory Horní Kopečná a Broumovská</t>
  </si>
  <si>
    <t>4.70.Z</t>
  </si>
  <si>
    <t>4.71.S.1.20.20.o</t>
  </si>
  <si>
    <t>P4.71 OS.1.20.20.o</t>
  </si>
  <si>
    <t xml:space="preserve">Pionýrů – sportovně rekreační areál </t>
  </si>
  <si>
    <t xml:space="preserve">náhrada ředových garáží  tvořících urbanistickou závadu rozšířením a propojením dvou částí sportovně rekreačního areálu U Močálu a u základní školy Rochlice, zajištění prostupnosti území  </t>
  </si>
  <si>
    <t>4.72.Z</t>
  </si>
  <si>
    <t>P4.72                    PZ</t>
  </si>
  <si>
    <t xml:space="preserve">U Sila – veřejná zeleň </t>
  </si>
  <si>
    <t xml:space="preserve">náhrada zanedbaného sadu veřejnou parkovou zelení v těžištní dominantní poloze mezi obytnými soubory,  </t>
  </si>
  <si>
    <t>4.73.S.3.20.40.o</t>
  </si>
  <si>
    <t>P4.73 OS.3.20.40.o</t>
  </si>
  <si>
    <t xml:space="preserve">Krejčího – rozšíření sektorového centra </t>
  </si>
  <si>
    <t xml:space="preserve">hlavní rozvojové potřeby, rozšíření sektorového centra v těžištní poloze na ploše E325zahrádek omezené limity využití území o sportovně rekreační aktivity ve vazbě na kapacitní obytné soubory a připravenou dopravní a technickou infrastrukturu  </t>
  </si>
  <si>
    <t>4.74.B.2.25.50.p</t>
  </si>
  <si>
    <t>4.75.Z</t>
  </si>
  <si>
    <t>P4.75             PZ</t>
  </si>
  <si>
    <t>Krejčího – veřejná zeleň</t>
  </si>
  <si>
    <t>náhrada zahrádek veřejnou parkovou zelení sektorového centra v těžišti obytných souborů, která v návaznosti na sousedící plochy občanského vybavení zajistí maximální kontinuitu zeleného pásu mezi Kopečnou a Novou Rudou</t>
  </si>
  <si>
    <t>po SJ2 doplněna k propojení pásu sídelní zeleně</t>
  </si>
  <si>
    <t>4.76.O.3.40.30.o</t>
  </si>
  <si>
    <t>Z4.76 OV.3.40.30.o</t>
  </si>
  <si>
    <t>Vratislavická – specifické občanské vybavení</t>
  </si>
  <si>
    <t>doplnění obytného souboru Rochlice specifickým občanským vybavením ve vazbě na park a zbořeniště původního objektu, uspokojení developerského záměru soukromého subjektu v souladu s požadavkem doplění obslužných funkcí města</t>
  </si>
  <si>
    <t>po SJ2 doplněna dle požadavku PO, po VP2 vyřazena podle požadavku DO</t>
  </si>
  <si>
    <t>4.77.G.4.60.20.s</t>
  </si>
  <si>
    <t>P4.77 DX.4.60.20.s</t>
  </si>
  <si>
    <t xml:space="preserve">Vratislavická – kapacitní parkování </t>
  </si>
  <si>
    <t>doplnění obytného souboru Rochlice o objekt kapacitního parkování na ploše stávajících řadových garáží ve vazbě na páteřní komunikaci, uspokojení developerského záměru soukromého subjektu E395</t>
  </si>
  <si>
    <t>4.78.M</t>
  </si>
  <si>
    <t>Z4.78             DS</t>
  </si>
  <si>
    <t xml:space="preserve">Broumovská – rozšíření páteřní komunikace pro tramvajovou trať </t>
  </si>
  <si>
    <t>hlavní rozvojové potřeby, zlepšení technických parametrů ulic Broumovská a Jablonecká pro umístění tramvajové trati do Rochlic vedené pro zajištění rychlosti a plynulosti provozu na samostatném tělese mimo koridor ulic</t>
  </si>
  <si>
    <t xml:space="preserve">po SJ2 převedana ze stavu do vávrhu  k zajištění postupu ÚP dle právního stavu  </t>
  </si>
  <si>
    <t>BK VZ</t>
  </si>
  <si>
    <t>4.79.Z</t>
  </si>
  <si>
    <t>P4.79            PZ</t>
  </si>
  <si>
    <t>po SJ2 doplněna s úpravou TT do Rochlic, po VP2 upraveno vymezení dle nově prověřené trasy TT</t>
  </si>
  <si>
    <t>4.80.P</t>
  </si>
  <si>
    <t>P4.80                  PP</t>
  </si>
  <si>
    <t>Východní – Zvonková – pěší a cyklistická stezka</t>
  </si>
  <si>
    <t>propojení místních cest podél tramvajové trati do Vratislavic nad Nisou a přes obytné území ke zlepšení prostupnosti území pro pěší a cyklisty, vynechán majetkově nedostupný úsek</t>
  </si>
  <si>
    <t>po SJ2 doplněna dle požadavku připomínky, po VP2 upraveno vymezení podle projednání</t>
  </si>
  <si>
    <t>4.81.R.1.5.90.p</t>
  </si>
  <si>
    <t>Z4.81 RI.1.5.90.p</t>
  </si>
  <si>
    <t>Sladovnická – zahrádková osada</t>
  </si>
  <si>
    <t>rozvojová lokalita ve vazbě na podrobnou studii, zastavěné území obytné zástavby, a přírodní zázemí pivovarských rybníků, uspokojení individuálního zájmu o rekreační bydlení v souladu s požadavkem na uspokojení všech funkcí města, možné doplnění deficitních resp. náhradních ploch zadrádek</t>
  </si>
  <si>
    <t>po SJ2 doplněna náhradou za plochy vyřazené v předchozích fázích ÚP</t>
  </si>
  <si>
    <t>4.82.Z</t>
  </si>
  <si>
    <t>K4.82                  ZS</t>
  </si>
  <si>
    <t>Sladovnická – pás sídelní zeleně</t>
  </si>
  <si>
    <t>náhrada zahrádek založených v rozporu s ÚPML z roku 2002 veřejnou parkovou zelení lokálního centra v místě evidovaného hodnotného biotopu</t>
  </si>
  <si>
    <t>po SJ2 doplněna na základě prověření právního stavu a ochrany biotopu</t>
  </si>
  <si>
    <t>Z4.83 SC.3.40.40.o</t>
  </si>
  <si>
    <t>Krejčího - celoměstské občanské vybavení</t>
  </si>
  <si>
    <t xml:space="preserve">hlavní rozvojové potřeby, rozšíření sektorového centra v těžištní dominantní poloze, rozšíření plochy původně určené pro IZS nově zamýšlené pro zařízení pro seniory, možnost parkingu ve vazbě na kapacitní obytné soubory a připravenou dopravní a technickou infrastrukturu     </t>
  </si>
  <si>
    <t xml:space="preserve">po VP2 doplněna k uspokojení hlavní rozvojové potřeby města </t>
  </si>
  <si>
    <t>P4.84 DX.3.80.0.s</t>
  </si>
  <si>
    <t>Na Žižkově - kapacitní parkoviště</t>
  </si>
  <si>
    <t>využití koridoru uvolněného pro realizaci tramvajové trati do Rochlic pro kapacitní parkování s možností výškově odsazených nájezdů a protihlukových účinků</t>
  </si>
  <si>
    <t>po VP2 doplněna dle DUR TT do Rochlic</t>
  </si>
  <si>
    <t>Z4.85                 DS</t>
  </si>
  <si>
    <t>Dobiášova - tramvajová trať</t>
  </si>
  <si>
    <t>hlavní rozvojové potřeby, tramvajová trať do Rochlic a Vesce vedená pro zajištění rychlosti a plynulosti provozu na samostatném tělese mimo koridor Dobiášovy ulice</t>
  </si>
  <si>
    <t>04 - CELKEM</t>
  </si>
  <si>
    <t>05-JIHOVÝCHOD</t>
  </si>
  <si>
    <t>5.02.B.1.10.80.v</t>
  </si>
  <si>
    <t>Kunratice – individuální bydlení</t>
  </si>
  <si>
    <t>5.03.B.1.10.80.v</t>
  </si>
  <si>
    <t>Z5.03 BO.1.10.80.v</t>
  </si>
  <si>
    <t xml:space="preserve">Kunratice – individuální bydlení </t>
  </si>
  <si>
    <t>rozvoj místní části v proluce zastavěného území obytné zástavby ve vazbě na připravenou infrastrukturu, uspokojení individuálního zájmu o bydlení v souladu s požadavkem dosažení výhledové velikosti města a oživení místní části</t>
  </si>
  <si>
    <t xml:space="preserve">
</t>
  </si>
  <si>
    <t>5.04.R.1.5.90.v</t>
  </si>
  <si>
    <t>Z5.04 RI.1.5.90.v</t>
  </si>
  <si>
    <t xml:space="preserve">DTC- původně soustředěné bydlení vč. OV lokálního centra </t>
  </si>
  <si>
    <t>rozvojová lokalita ve vazbě na podrobnou studii, zastavěné území smíšené zástavby a přírodní zázemí Kunratického lesa, uspokojení individuálního zájmu o rekreační bydlení v souladu s požadavkem na uspokojení všech funkcí města, možné doplnění deficitních resp. náhradních ploch zadrádek</t>
  </si>
  <si>
    <t>5.05.BS1</t>
  </si>
  <si>
    <t>Nad Školou – soustředěné bydlení</t>
  </si>
  <si>
    <t>5.06.BS1</t>
  </si>
  <si>
    <t>5.07.BS1</t>
  </si>
  <si>
    <t>5.08.BS1</t>
  </si>
  <si>
    <t>U hřbitova – soustředěné bydlení</t>
  </si>
  <si>
    <t>5.09.BS1</t>
  </si>
  <si>
    <t>5.10.H</t>
  </si>
  <si>
    <t>Z5.10           OH</t>
  </si>
  <si>
    <t>Vratislavický hřbitov – rozšíření</t>
  </si>
  <si>
    <t>hlavní rozvojové potřeby, rozšíření Vratislavického hřbitova v tradiční přírodní poloze s ohledem na omezené prostorové možnosti rozvoje hlavních Libereckých hřbitovů nebo možnosti založení nového hřbitova</t>
  </si>
  <si>
    <t>po KO upraveno vymezení dle VN vedení</t>
  </si>
  <si>
    <t>5.11.B.2.20.60.p</t>
  </si>
  <si>
    <t>Z5.11 BO.2.20.60.p</t>
  </si>
  <si>
    <t xml:space="preserve">hlavní rozvojové potřeby, rozvojová lokalita v souladu s ÚPML z roku 2002 na pozemcích SML ve vazbě na přírodní zázemí a připravenou infrastrukturu, uspokojení developerského záměru MČ Vratislavice nad Nisou na hromadné bydlení v souladu s požadavkem na dosažení výhledové velikosti města </t>
  </si>
  <si>
    <t xml:space="preserve">po KO dle požadavku DO zmenšena a pásem zeleně oddělena část 5.88
</t>
  </si>
  <si>
    <t>5.12.P</t>
  </si>
  <si>
    <t>Z5.12               PP</t>
  </si>
  <si>
    <t>Nad Školou – veřejné náměstí v lokálním centru</t>
  </si>
  <si>
    <t>doplnění rozvojové lokality pro bydlení veřejným náměstím s možností parkování v lokálním centru u Vratislavického hřbitova</t>
  </si>
  <si>
    <t>5.13.B.3.25.50.z</t>
  </si>
  <si>
    <t>Z5.13 BO.3.25.50.z</t>
  </si>
  <si>
    <t>hlavní rozvojové potřeby, rozvojová lokalita v souladu s ÚPML z roku 2002 ve vazbě na přírodní zázemí a připravenou infrastrukturu, uspokojení developerského záměru soukromého subjektu na hromadné bydlení v souladu s požadavkem na dosažení výhledové velikosti města</t>
  </si>
  <si>
    <t>po KO snížen regulativ dle požadavku MO Vratislavice n/N</t>
  </si>
  <si>
    <t>5.15.S.2.10.20.o</t>
  </si>
  <si>
    <t>Z5.15 OS.2.10.20.o</t>
  </si>
  <si>
    <t>U Tělocvičny – sportovně rekreační areál</t>
  </si>
  <si>
    <t>hlavní rozvojové potřeby, rozšíření sportovně rekreačního areálu u sokolovny s ohledem na potřeby místní části a možnosti místních areálů omezené terénní konfigurací a hustotou zastavění</t>
  </si>
  <si>
    <t>5.16.B.3.25.50.z</t>
  </si>
  <si>
    <t>Z5.16 BO.3.25.50.z</t>
  </si>
  <si>
    <t>Náhorní – soustředěné bydlení</t>
  </si>
  <si>
    <t>po KO upraven rozsah a snížen regulativ dle požadavku MO Vratislavice n/N</t>
  </si>
  <si>
    <t>5.17.VK</t>
  </si>
  <si>
    <t>U koupaliště Sluníčko – pěší stezka</t>
  </si>
  <si>
    <t xml:space="preserve">zajištění prostupnosti území od obytného souboru do rekreační krajiny Prosečských rybníků </t>
  </si>
  <si>
    <t>po KO vyřazena po změně celkové koncepce lokality, včleněna do 5.85</t>
  </si>
  <si>
    <t>5.18.BC4</t>
  </si>
  <si>
    <t>5.19.S.1.10.60.o</t>
  </si>
  <si>
    <t>Z5.19 OS.1.10.60.o</t>
  </si>
  <si>
    <t xml:space="preserve">U koupaliště Sluníčko – sportovně rekreační areál </t>
  </si>
  <si>
    <t xml:space="preserve">doplnění sportovně rekreačního areálu koupaliště Sluníčko o další aktivity umožňující jeho celoroční využití vč. zimních sportů a ubytování pro sirší spádové zázemí, uspokojení developerského záměru soukromého subjektu i SML v souladu s požadavkem doplění obslužných funkcí města   </t>
  </si>
  <si>
    <t>5.20.A.3.30.40.p</t>
  </si>
  <si>
    <t>Z5.20 SM.3.30.40.p</t>
  </si>
  <si>
    <t>Náhorní – areál smíšených funkcí</t>
  </si>
  <si>
    <t xml:space="preserve">rozšíření areálu servisních funkcí na plochu ohraničenou novou komunikací P5.76.DS ve vazbě na smíšenou zástavbu a připravenou dopravní a technickou infrastrukturu, uspokojení developerského záměru soukromého subjektu i SML v souladu s požadavkem doplění obslužných funkcí města   </t>
  </si>
  <si>
    <t>5.21.B.2.15.70.p</t>
  </si>
  <si>
    <t>Z5.21 BO.2.15.70.p</t>
  </si>
  <si>
    <t>Kořenovská – soustředěné bydlení</t>
  </si>
  <si>
    <t>po KO zmenšena dle ÚPML z roku 2002 v souvislosti s vyřazením komunikace Pekelská a oddělena plocha 5.105</t>
  </si>
  <si>
    <t>5.22.BS2</t>
  </si>
  <si>
    <t>Kořenovská – individuální bydlení</t>
  </si>
  <si>
    <t>rozvoj místní části ve vazbě na obytnou zástavbu na ose Lbc-Jbc a připravenou infrastrukturu</t>
  </si>
  <si>
    <t>po KO v souvislosti s vyřazením komunikace Pekelská vyřazena - včleněna do 5.21, část do stavu</t>
  </si>
  <si>
    <t>5.23.E.3.60.20.h</t>
  </si>
  <si>
    <t>Z5.23 SM.3.60.20.s</t>
  </si>
  <si>
    <t>Rochlická – rozšíření areálu smíšených aktivit</t>
  </si>
  <si>
    <t xml:space="preserve">hlavní rozvojové potřeby,  původně řešení celkového nedostatku výrobních ploch v dlouhodobě takto určené lokalitě podél silnice I/14 ve vazbě na stabilizované výrobní plochy a připravenou infrastrukturu, uspokojení developerského záměru soukromého subjektu v souladu s požadavkem doplění obslužných funkcí města    </t>
  </si>
  <si>
    <t>5.24.E.3.60.20.h</t>
  </si>
  <si>
    <t>Z5.24 VL.3.60.20.h</t>
  </si>
  <si>
    <t>Za pekárnami – rozšíření výrobního areálu</t>
  </si>
  <si>
    <t>hlavní rozvojové potřeby,  řešení celkového nedostatku výrobních ploch v dlouhodobě takto určené lokalitě podél silnice I/14 ve vazbě na výrobní plochy a připravenou infrastrukturu, uspokojení developerského záměru soukromého subjektu i SML v souladu s požadavkem doplění výrobních funkcí města</t>
  </si>
  <si>
    <t xml:space="preserve">po KO zmenšena o vyčleněnou plochu 5.89 navazující na smíšené aktivity
</t>
  </si>
  <si>
    <t>5.25.B.2.15.70</t>
  </si>
  <si>
    <t>U Cihelny – individuální bydlení</t>
  </si>
  <si>
    <t>5.26.P</t>
  </si>
  <si>
    <t xml:space="preserve">Rochlická-pekárny – dopravní napojení </t>
  </si>
  <si>
    <t xml:space="preserve">nové dopravní napojení výrobní zóny v souvislosti s navrženou  úpravou ÚK Zelené údolí </t>
  </si>
  <si>
    <t>5.27.A.3.30.40.p</t>
  </si>
  <si>
    <t>Z5.27 SM.3.30.40.p</t>
  </si>
  <si>
    <t>Rochlická – areál smíšených funkcí</t>
  </si>
  <si>
    <t xml:space="preserve">rozšíření areálu servisních funkcí do proluky smíšeného území v majetku SPÚ ve vazbě na smíšenou zástavbu a připravenou dopravní a technickou infrastrukturu, uspokojení developerského záměru SML v souladu s požadavkem doplění obslužných funkcí města   </t>
  </si>
  <si>
    <t>5.28.A.3.40.30.0</t>
  </si>
  <si>
    <t>Z5.28 SM.3.40.30.0</t>
  </si>
  <si>
    <t xml:space="preserve">rozšíření areálu servisních funkcí do proluky smíšeného území ve vazbě na smíšenou zástavbu a připravenou dopravní a technickou infrastrukturu, uspokojení developerského záměru soukromého subjektu v souladu s požadavkem doplění obslužných funkcí města   </t>
  </si>
  <si>
    <t xml:space="preserve">po KO upraven rozsah dle úpravy napojení Vesce na MÚK Zelené údolí, po VP2 zmenšena o realizovanou část
</t>
  </si>
  <si>
    <t>5.29.B.3.30.40.z</t>
  </si>
  <si>
    <t>Z5.29 BO.3.30.40.z</t>
  </si>
  <si>
    <t xml:space="preserve">Rochlická – soustředěné bydlení </t>
  </si>
  <si>
    <t>obytná lokalita v zastavěném území obytné zástavby v majetku LK ve vazbě na připravenou infrastrukturu, uspokojení zájmu o kolektivní bydlení v souladu s požadavkem dosažení výhledové velikosti města</t>
  </si>
  <si>
    <t>5.31.Z</t>
  </si>
  <si>
    <t>P5.31               PZ</t>
  </si>
  <si>
    <t xml:space="preserve">INTEX - veřejný park </t>
  </si>
  <si>
    <t>rozšíření veřejného parku u kostela v centru Vratislavic n/N k lepšímu užívání, odclonění ploch smíšených aktivit a zvýraznění pásu sídelní zeleně podél Tanvaldské ulice dle podrobných studií revitalizace areálu INTEX</t>
  </si>
  <si>
    <t>po KO se změnou celkové koncepce lokality zmenšena, oddělena 5.100.Z</t>
  </si>
  <si>
    <t>5.32.Z</t>
  </si>
  <si>
    <t>P5.32                 ZS</t>
  </si>
  <si>
    <t xml:space="preserve">Dopravní - pás sídelní zeleně </t>
  </si>
  <si>
    <t xml:space="preserve">ucelení a propojení pásu sídelní zeleně v záplavovém území Lužické Nisy  k odclonění ploch smíšených aktivit a zvýraznění pásu sídelní zeleně podél řeky v návaznosti na podrobné studie revitalizace areálu INTEX </t>
  </si>
  <si>
    <t>po KO zmenšena o stávající objekt dle požadavku PO</t>
  </si>
  <si>
    <t>5.33.B.2.20.60.p</t>
  </si>
  <si>
    <t>Z5.33 BO.2.20.60.p</t>
  </si>
  <si>
    <t>Obvodní – soustředěné bydlení</t>
  </si>
  <si>
    <t>obytná lokalita v zastavěném území obytné zástavby ve vazbě na připravenou infrastrukturu, uspokojení zájmu o individuální bydlení v souladu s požadavkem dosažení výhledové velikosti města</t>
  </si>
  <si>
    <t>po KO nově prověřena – upraveno vymezení stavu a návrhu</t>
  </si>
  <si>
    <t>5.34.B.2.15.70.p</t>
  </si>
  <si>
    <t>Z5.34 BO.2.15.70.p</t>
  </si>
  <si>
    <t>Vyhlídková – soustředěné bydlení</t>
  </si>
  <si>
    <t>hlavní rozvojové potřeby, doplnění obytné lokality v proluce zastavěného území obytné zástavby v majetku SML ve vazbě na připravenou infrastrukturu, uspokojení  developerského záměru SML v souladu s požadavkem dosažení výhledové velikosti města a schválenou územní studií</t>
  </si>
  <si>
    <t>5.35.VZ</t>
  </si>
  <si>
    <t>Okálová – veřejný park</t>
  </si>
  <si>
    <t>propojení veřejného parku přes zahrádky k zajištění prostupnosti území a ucelení systému sídelní zeleně</t>
  </si>
  <si>
    <t>po KO vyřazena dle požadavku PO v souladu s ÚPML z roku 2002</t>
  </si>
  <si>
    <t>5.36.S.2.10.30.o</t>
  </si>
  <si>
    <t>Z5.36 OS.2.10.30.o</t>
  </si>
  <si>
    <t xml:space="preserve">Dlouhomostecká – sportovně rekreační areál </t>
  </si>
  <si>
    <t>hlavní rozvojové potřeby, rozšíření sportovně rekreačního areálu u kluziště s ohledem na potřeby místní části a možnosti místních areálů omezené terénní konfigurací a hustotou zastavění</t>
  </si>
  <si>
    <t>5.37.B.2.20.60</t>
  </si>
  <si>
    <t xml:space="preserve">Na Vrších – individuální bydlení </t>
  </si>
  <si>
    <t>po SJ vyřazena dle požadavku DO</t>
  </si>
  <si>
    <t>5.38.BS2</t>
  </si>
  <si>
    <t>Tyršův vrch – soustředěné bydlení</t>
  </si>
  <si>
    <t>rozvoj místní části v proluce obytné zástavby ve vazbě na připravenou infrastrukturu</t>
  </si>
  <si>
    <t>po KO vyřazena – zastavěna</t>
  </si>
  <si>
    <t>5.39.B.2.15.70.p</t>
  </si>
  <si>
    <t>Z5.39 BO.2.15.70.p</t>
  </si>
  <si>
    <t>Pampelišková – soustředěné bydlení</t>
  </si>
  <si>
    <t>obytná lokalita v proluce zastavěného území obytné zástavby na pozemcích SML ve vazbě na připravenou infrastrukturu, uspokojení zájmu o individuální bydlení v souladu s požadavkem dosažení výhledové velikosti města</t>
  </si>
  <si>
    <t>po KO nově prověřena – zmenšena dle požadavku DO</t>
  </si>
  <si>
    <t>5.40.B.2.15.70.p</t>
  </si>
  <si>
    <t>Z5.40 BO.2.15.70.p</t>
  </si>
  <si>
    <t>Prosečská – soustředěné bydlení</t>
  </si>
  <si>
    <t xml:space="preserve">obytná lokalita v proluce zastavěného území obytné zástavby na pozemcích SML ve vazbě na připravenou infrastrukturu, uspokojení zájmu o individuální bydlení v souladu s požadavkem dosažení výhledové velikosti města </t>
  </si>
  <si>
    <t>5.41.Z</t>
  </si>
  <si>
    <t>P5.41           ZS</t>
  </si>
  <si>
    <t>Za Kinem - pás sídelní zeleně</t>
  </si>
  <si>
    <t xml:space="preserve">propojení pásu sídelní rekreační zeleně v záplavovém území Lužické Nisy k zajištění prostupnosti území a spojitosti systému, umožnění realizace protipovodňových opatření </t>
  </si>
  <si>
    <t>po KO upraveno vymezení k ochraně území</t>
  </si>
  <si>
    <t>5.42.N</t>
  </si>
  <si>
    <t>P5.42           ZS</t>
  </si>
  <si>
    <t>U otočky tramvaje - ÚSES</t>
  </si>
  <si>
    <t xml:space="preserve">založení biocentra BC 1498 v záplavovém území Lužické Nisy na místě zahrádek tvořících urbanistickou závadu, v souladu s požadovanými vzdálenostmi BC na biokoridoru, umožnění realizace protipovodňových opatření </t>
  </si>
  <si>
    <t>po KO zmenšena o zahradu za místní komunikací</t>
  </si>
  <si>
    <t>5.43.N</t>
  </si>
  <si>
    <t>P5.43           ZS</t>
  </si>
  <si>
    <t>Za Kinem - ÚSES</t>
  </si>
  <si>
    <t>po KO upraveno vymezení dle požadavku MO Vratislavice n/N</t>
  </si>
  <si>
    <t>5.44.PN</t>
  </si>
  <si>
    <t>Za Kinem – ÚSES</t>
  </si>
  <si>
    <t>založení biocentra BC 1498 v záplavovém území Lužické Nisy v přiměřeném odstupu  místo zahrádek tvořících urbanistickou závadu</t>
  </si>
  <si>
    <t>po KO nově prověřena, vyřazena, za cestou nahrazena zastavitelnou plochou 5.90.B dle požadavku MO Vratislavice n/N</t>
  </si>
  <si>
    <t>5.45.B.2.20.60.p</t>
  </si>
  <si>
    <t>Z5.45   BO.2.20.60.p</t>
  </si>
  <si>
    <t xml:space="preserve">U Lesa – individuální bydlení </t>
  </si>
  <si>
    <t xml:space="preserve">obytná lokalita v proluce zastavěného území obytné zástavby ve vazbě na připravenou infrastrukturu, uspokojení zájmu o individuální bydlení v souladu s požadavkem dosažení výhledové velikosti města </t>
  </si>
  <si>
    <t>5.46.Z</t>
  </si>
  <si>
    <t>Tanvaldská - pás sídelní zeleně</t>
  </si>
  <si>
    <t>po VP2 vyřazena - zastavěna</t>
  </si>
  <si>
    <t>5.47.B.2.15.70.p</t>
  </si>
  <si>
    <t>Z5.47 BO.2.15.70.p</t>
  </si>
  <si>
    <t>Dlouhomostecká – soustředěné bydlení</t>
  </si>
  <si>
    <t>obytná lokalita ve vazbě na zastavěné území obytné zástavby,  připravenou infrastrukturu, uspokojení  developerského záměru soukromého subjektu v souladu s požadavkem dosažení výhledové velikosti města</t>
  </si>
  <si>
    <t>po SJ2 zmenšena o zastavěnou část, po VP2 zmenšena podle probíhající zástavby</t>
  </si>
  <si>
    <t>5.48.BS2</t>
  </si>
  <si>
    <t xml:space="preserve">Dlouhomostecká – soustředěné bydlení </t>
  </si>
  <si>
    <t>rozvoj místní části na okraji obytné zástavby ve vazbě na připravenou infrastrukturu</t>
  </si>
  <si>
    <t>5.49.B.1.15.70.p</t>
  </si>
  <si>
    <t>Z5.49 BO.1.15.70.p</t>
  </si>
  <si>
    <t>obytná lokalita ve vazbě na zastavěné území obytné zástavby,  připravenou infrastrukturu, uspokojení zájmu o individuální bydlení v souladu s požadavkem dosažení výhledové velikosti města</t>
  </si>
  <si>
    <t>5.50.B.1.15.70.p</t>
  </si>
  <si>
    <t>Z5.50 BO.1.15.70.p</t>
  </si>
  <si>
    <t>Na Vrších – individuální bydlení</t>
  </si>
  <si>
    <t>5.51.B.2.15.70.p</t>
  </si>
  <si>
    <t>Z5.51 BO.2.15.70.p</t>
  </si>
  <si>
    <t>K Mojžíšovu prameni – individuální bydlení</t>
  </si>
  <si>
    <t>5.52.BS1</t>
  </si>
  <si>
    <t>5.53.RS2</t>
  </si>
  <si>
    <t xml:space="preserve">K Mojžíšovu prameni – sportovní areál </t>
  </si>
  <si>
    <t>extenzivní sportovně rekreační areál v OP VTL plynovodu na přechdu zástavby do rekreační příměstské krajiny</t>
  </si>
  <si>
    <t>5.54.BS1</t>
  </si>
  <si>
    <t xml:space="preserve">K Mojžíšovu prameni – individuální bydlení </t>
  </si>
  <si>
    <t>5.55.RS2</t>
  </si>
  <si>
    <t>Tyršův vrch – sportovně rekreační areál</t>
  </si>
  <si>
    <t>5.56.B.2.15.70.p</t>
  </si>
  <si>
    <t>Z5.56 BO.2.15.70.p</t>
  </si>
  <si>
    <t>Tyršův vrch – individuální bydlení</t>
  </si>
  <si>
    <t xml:space="preserve">po KO upraven rozsah dle ÚPML z roku 2002 v souvislosti se zmenšením komunikace 5.57 
</t>
  </si>
  <si>
    <t>5.57.P</t>
  </si>
  <si>
    <t>Z5.57           PP</t>
  </si>
  <si>
    <t>Tyršův vrch-K Mojžíšovu prameni místní komunikace</t>
  </si>
  <si>
    <t xml:space="preserve">propojení neorganizované sítě místních komunikací pro obsluhu stávajících i rozvojových ploch a ucelení dopravní kostry místní části Vratislavice nad Nisou, využití volného prostoru v OP VTL plynovodu </t>
  </si>
  <si>
    <t>po KO zmenšena dle požadavku DO – omezena na úpravu ÚK na komunikaci Pampelišková</t>
  </si>
  <si>
    <t>5.58.B.1.7.85.v</t>
  </si>
  <si>
    <t>Z5.58 BO.1.7.85.v</t>
  </si>
  <si>
    <t>po KO dle požadavku DO zmenšena pro 1 RD</t>
  </si>
  <si>
    <t>5.59.B.1.10.80.v</t>
  </si>
  <si>
    <t>Z5.59 BO.1.10.80.v</t>
  </si>
  <si>
    <t xml:space="preserve">U Studánky – soustředěné bydlení </t>
  </si>
  <si>
    <t>obytná lokalita v proluce zastavěného území obytné zástavby ve vazbě na připravenou infrastrukturu, uspokojení  developerského záměru soukromého subjektu v souladu s požadavkem dosažení výhledové velikosti města a schválenou územní studií</t>
  </si>
  <si>
    <t>po KO nově prověřena – upraven rozsah stavu a návrhu</t>
  </si>
  <si>
    <t>5.60.B.1.10.80.v</t>
  </si>
  <si>
    <t>Z5.60 BO.1.10.80.v</t>
  </si>
  <si>
    <t>5.61.P</t>
  </si>
  <si>
    <t>Z5.61                  PP</t>
  </si>
  <si>
    <t xml:space="preserve">U Studánky-Prosečská – místní komunikace </t>
  </si>
  <si>
    <t xml:space="preserve">propojení neorganizované sítě místních komunikací pro obsluhu stávajících i rozvojových ploch a ucelení dopravní kostry místní části Vratislavice nad Nisou </t>
  </si>
  <si>
    <t>5.62.B.1.10.80.v</t>
  </si>
  <si>
    <t>Z5.62 BO.1.10.80.v</t>
  </si>
  <si>
    <t>U Studánky – individuální bydlení</t>
  </si>
  <si>
    <t>5.63.B.2.15.70.p</t>
  </si>
  <si>
    <t>Z5.63 BO.2.15.70.p</t>
  </si>
  <si>
    <t>Prosečská – individuální bydlení ve vazbě na obytnou zástavbu a připravenou infrastrukturu</t>
  </si>
  <si>
    <t xml:space="preserve">obytná lokalita na spojnici Lbc-Jbc v proluce zastavěného území obytné zástavby ve vazbě na připravenou infrastrukturu, uspokojení zájmu o individuální bydlení v souladu s požadavkem dosažení výhledové velikosti města </t>
  </si>
  <si>
    <t>po SJ2 zmenšena o zastavěnou část</t>
  </si>
  <si>
    <t>5.64.B.2.15.70.p</t>
  </si>
  <si>
    <t>Z5.64 BO.2.15.70.p</t>
  </si>
  <si>
    <t>Nad Kyselkou – individuální bydlení</t>
  </si>
  <si>
    <t xml:space="preserve">obytná lokalita na spojnici Lbc-Jbc v zastavěném území obytné zástavby ve vazbě na připravenou infrastrukturu, uspokojení zájmu o individuální bydlení v souladu s požadavkem dosažení výhledové velikosti města </t>
  </si>
  <si>
    <t>5.65.BS2</t>
  </si>
  <si>
    <t xml:space="preserve">Nad Kyselkou – individuální bydlení v proluce zástavby </t>
  </si>
  <si>
    <t>rozvoj místní části  ve vazbě na obytnou zástavbu spojnice Lbc-Jbc a připravenou infrastrukturu</t>
  </si>
  <si>
    <t>po KO vyřazena podle požadavku DO</t>
  </si>
  <si>
    <t>5.66.BS1</t>
  </si>
  <si>
    <t>5.67.B.2.15.70.p</t>
  </si>
  <si>
    <t>Z5.67 BO.2.15.70.p</t>
  </si>
  <si>
    <t>Za Tratí – soustředěné bydlení</t>
  </si>
  <si>
    <t>po KO nově prověřena – upraven rozsah (sloučena s 5.68)</t>
  </si>
  <si>
    <t>5.68.BS2</t>
  </si>
  <si>
    <t xml:space="preserve">Za Tratí – soustředěné bydlení </t>
  </si>
  <si>
    <t>po KO vyřazena -  včleněna do plochy 5.67.B</t>
  </si>
  <si>
    <t>5.69.B.2.10.80</t>
  </si>
  <si>
    <t xml:space="preserve">Za Tratí – individuální bydlení </t>
  </si>
  <si>
    <t>5.70.B.2.15.70.p</t>
  </si>
  <si>
    <t>Z5.70 BO.2.15.70.p</t>
  </si>
  <si>
    <t>5.71.BS1</t>
  </si>
  <si>
    <t>uspokojení soukromého požadavku</t>
  </si>
  <si>
    <t>5.72.B.2.15.70.p</t>
  </si>
  <si>
    <t>Z5.72 BO.2.15.70.p</t>
  </si>
  <si>
    <t>5.74.BS2</t>
  </si>
  <si>
    <t xml:space="preserve">U hřbitova – soustředěné bydlení </t>
  </si>
  <si>
    <t>rozvoj místní části  ve vazbě na okraj obytné zástavby a připravenou infrastrukturu</t>
  </si>
  <si>
    <t>5.76.M</t>
  </si>
  <si>
    <t>P5.76           DS</t>
  </si>
  <si>
    <t xml:space="preserve">Nad Školou-Náhorní-Pekelská – místní komunikace </t>
  </si>
  <si>
    <t>hlavní rozvojové potřeby, rekonstrukce a částečná přeložka obslužné komunikace pro obsluhu stávajících i rozvojových ploch pro bydlení dle platné DÚR i nad její rámec, posílení parkování pro panelové sídliště, dopravní zklidnění vnitrosídlištních komunikací</t>
  </si>
  <si>
    <t>5.77.Z</t>
  </si>
  <si>
    <t>Dlouhomostecká - pás sídelní zeleně</t>
  </si>
  <si>
    <t xml:space="preserve">propojení pásu sídelní rekreační zeleně Luční potok-Vratislavice n/N k zajištění prostupnosti území a spojitosti systému </t>
  </si>
  <si>
    <t>5.78.M</t>
  </si>
  <si>
    <t>P5.78              DS</t>
  </si>
  <si>
    <t xml:space="preserve">Dlouhomostecká x Vyhlídková – úprava ÚK </t>
  </si>
  <si>
    <t xml:space="preserve">zlepšení technických parametrů ÚK a navazující místní komunikace pro obsluhu stávajících i rozvojových ploch pro bydlení a ucelení dopravní kostry místní části Vratislavice nad Nisou  pro provoz VDO  </t>
  </si>
  <si>
    <t>5.80.P</t>
  </si>
  <si>
    <t>P5.80           PP</t>
  </si>
  <si>
    <t>Prosečská - místní komunikace</t>
  </si>
  <si>
    <t>pěší a cyklistická stezka vedená v souběhu s železniční tratí jako součást MTK Odra-Nisa prověřená podrobnou technickou dokumentací a generelem bezmotorové dopravy</t>
  </si>
  <si>
    <t>5.81.VK</t>
  </si>
  <si>
    <t xml:space="preserve">Prosečská – propojení TT a železniční trati </t>
  </si>
  <si>
    <t xml:space="preserve">propojení tramvajové a železniční trati v rámci projektu Regiotram </t>
  </si>
  <si>
    <t>po KO vyřazena se změnou koncepce VDO (přesun propojení do Proseče)</t>
  </si>
  <si>
    <t>5.82.M</t>
  </si>
  <si>
    <t>P5.82             DS</t>
  </si>
  <si>
    <t xml:space="preserve">Dlouhomostecká – úprava trasy komunikace III. třídy </t>
  </si>
  <si>
    <t xml:space="preserve">přeložka komunikace III. třídy k odstranění úrovňového křížení s železniční tratí  Liberec - Jablonec nad Nisou, která bude po zkapacitnění tvořit výraznější dopravní závadu </t>
  </si>
  <si>
    <t>5.83.P</t>
  </si>
  <si>
    <t>Z5.83           PP</t>
  </si>
  <si>
    <t>Za Pivovarem - propojení místních komunikací</t>
  </si>
  <si>
    <t>pěší a cyklistická stezka k propojení rekreačních území podél pivovarských rybníků v souladu s generelem bezmotorové dopravy</t>
  </si>
  <si>
    <t>po KO zařezena podle generelu, po SJ2 upraveno vymezení dle 5.116.M</t>
  </si>
  <si>
    <t>5.84.A3.30.40</t>
  </si>
  <si>
    <t>Kořenovská – areál smíšených aktivit</t>
  </si>
  <si>
    <t xml:space="preserve">rozšíření servisních ploch ve vazbě na smíšenou zástavbu a připravenou infrastrukturu </t>
  </si>
  <si>
    <t>5.85.S2.10.60</t>
  </si>
  <si>
    <t xml:space="preserve">Koupaliště Sluníčko –  sportovně rekreační areál </t>
  </si>
  <si>
    <t xml:space="preserve">doplnění areálu koupaliště o další aktivity umožňující jeho celoroční využití vč. zimních sportů a ubytování pro sirší spádové zázemí </t>
  </si>
  <si>
    <t>5.87.B1.10.80</t>
  </si>
  <si>
    <t>U studánky – individuální bydlení</t>
  </si>
  <si>
    <t>5.88.B.2.25.50.z</t>
  </si>
  <si>
    <t>Z5.88 BO.2.25.50.z</t>
  </si>
  <si>
    <t>U Tělocvičny – soustředěné bydlení</t>
  </si>
  <si>
    <t>po KO oddělena z 5.11 zeleným pásem</t>
  </si>
  <si>
    <t>5.89.A.2.30.40</t>
  </si>
  <si>
    <t>Za pekárnami – areál smíšených funkcí</t>
  </si>
  <si>
    <t>rozšíření servisních ploch ve vazbě na smíšenou zástavbu a připravenou infrastrukturu R391</t>
  </si>
  <si>
    <t>5.90.B.2.20.60.p</t>
  </si>
  <si>
    <t>Z5.90 BO.2.20.60.p</t>
  </si>
  <si>
    <t xml:space="preserve">Za Kinem – individuální bydlení </t>
  </si>
  <si>
    <t xml:space="preserve">obytná lokalita v proluce zastavěného území obytné zástavby na pozemcích SML ve vazbě na připravenou infrastrukturu, uspokojení zájmu o individuální bydlení v souladu s požadavkem dosažení výhledové velikosti města  </t>
  </si>
  <si>
    <t xml:space="preserve">po KO – doplněna dle nového prověření a požadavku MO Vratislavice n/N 
</t>
  </si>
  <si>
    <t>5.91.B.1.10.80</t>
  </si>
  <si>
    <t xml:space="preserve">Tyršův vrch – individuální bydlení </t>
  </si>
  <si>
    <t>po KO doplněna dle požadavku MO Vratislavice n/N náhradou za vyřazené plochy, po SJ vyřazena dle požadavku DO</t>
  </si>
  <si>
    <t>5.92.B.2.15.70</t>
  </si>
  <si>
    <t>po KO doplněna náhradou za vyřazené plochy, po SJ vyřazena dle požadavku DO</t>
  </si>
  <si>
    <t>5.93.B.2.15.70</t>
  </si>
  <si>
    <t>5.94.C3.30.40</t>
  </si>
  <si>
    <t xml:space="preserve">Tanvaldská – lokální centrum </t>
  </si>
  <si>
    <t>rozšíření ploch občanského vybavení Vratislavic n/N na základě záměru urbanizace Tanvaldské ulice  dle US revitalizace areálu INTEX</t>
  </si>
  <si>
    <t>5.95.S.3.30.20.o</t>
  </si>
  <si>
    <t>INTEX – sportovně rekreační areál</t>
  </si>
  <si>
    <t>hlavní rozvojové potřeby, revitalizace části zanikajícího výrobního areálu dotčené záplavovým územím sportovními aktivitami s ohledem na potřeby a omezené možnosti místních areálů</t>
  </si>
  <si>
    <t xml:space="preserve">po KO doplněna usměrněním aktuálního záměru vlastníka, po VP2 vyřazena - sloučena s P5.123 </t>
  </si>
  <si>
    <t>5.96.P</t>
  </si>
  <si>
    <t>P5.96           PP</t>
  </si>
  <si>
    <t>INTEX – propojení páteřních komunikací</t>
  </si>
  <si>
    <t xml:space="preserve">hlavní rozvojové potřeby, dopravní propojení hlavních komunikací Rochlická-Dopravní k napojení revitalizovaného výrobního areálu INTEX a navazujících obytných stabilizovaných i rozvojových ploch bez průjezdu centrem Vratislavic n/N  </t>
  </si>
  <si>
    <t>po KO doplněna usměrněním aktuálního záměru vlastníka areálu na jeho revitalizaci</t>
  </si>
  <si>
    <t>5.97.P</t>
  </si>
  <si>
    <t>P5.97             PP</t>
  </si>
  <si>
    <t>INTEX – propojení místních komunikací</t>
  </si>
  <si>
    <t>dopravní propojení místních komunikací Rumburská-Tanvaldská-Dopravní jako základ pro revitalizaci zanikajícího výrobního areálu dělením na menší plochy různých funkcí a zajištění jejich dopravní obsluhy vč. prostupnosti území</t>
  </si>
  <si>
    <t>5.98.P</t>
  </si>
  <si>
    <t>P5.98           PP</t>
  </si>
  <si>
    <t xml:space="preserve">INTEX - propojení místních komunikací </t>
  </si>
  <si>
    <t>dopravní propojení místních komunikací Tanvaldská-Za Cukrárnou jako základ pro revitalizaci zanikajícího výrobního areálu INTEX dělením na menší plochy různých funkcí a zajištění jejich dopravní obsluhy vč. prostupnosti území</t>
  </si>
  <si>
    <t>5.99.C.3.40.30</t>
  </si>
  <si>
    <t>5.100.Z</t>
  </si>
  <si>
    <t>P5.100          ZS</t>
  </si>
  <si>
    <t xml:space="preserve">INTEX - pás sídelní zeleně </t>
  </si>
  <si>
    <t>po KO dle změny celkové koncepce lokality oddělena z 5.31</t>
  </si>
  <si>
    <t>5.101.V</t>
  </si>
  <si>
    <t>P5.101         WT</t>
  </si>
  <si>
    <t>INTEX - nádrž / poldr</t>
  </si>
  <si>
    <t xml:space="preserve">víceúčelová nádrž / poldr na Lužické Nise pro protipovodňovou ochranu Vratislavic nad Nisou i propojení pásu sídelní zeleně podél řeky v návaznosti na podrobné studie revitalizace areálu INTEX </t>
  </si>
  <si>
    <t>po KO doplněna dle změny celkové koncepce lokality</t>
  </si>
  <si>
    <t>5.102.V</t>
  </si>
  <si>
    <t>P5.102           WT</t>
  </si>
  <si>
    <t>5.103.Z</t>
  </si>
  <si>
    <t>P5.103             ZS</t>
  </si>
  <si>
    <t xml:space="preserve">Proseč n/N - pás sídelní zeleně </t>
  </si>
  <si>
    <t>ucelení a propojení pásu sídelní zeleně v záplavovém území Lužické Nisy umožňující posílení její rekreační a prostorotvorné funkce a realizaci protipovodňových opatření</t>
  </si>
  <si>
    <t>po KO doplněna po aktuálním prověření území</t>
  </si>
  <si>
    <t>5.104.B.2.15.70.p</t>
  </si>
  <si>
    <t>Z5.104 BO.2.15.70.p</t>
  </si>
  <si>
    <t xml:space="preserve">Pampelišková – soustředěné bydlení </t>
  </si>
  <si>
    <t>obytná lokalita v proluce zastavěného území obytné zástavby ve vazbě na připravenou infrastrukturu, uspokojení zájmu o individuální bydlení v souladu s požadavkem dosažení výhledové velikosti města</t>
  </si>
  <si>
    <t>po KO nově prověřena – převedena ze stavu do návrhu</t>
  </si>
  <si>
    <t>5.105.B.2.15.70.p</t>
  </si>
  <si>
    <t>Z5.105 BO.2.15.70.p</t>
  </si>
  <si>
    <t>po KO oddělena z 5.21, zmenšena dle ÚPML</t>
  </si>
  <si>
    <t>5.106.P</t>
  </si>
  <si>
    <t>Z5.106          PP</t>
  </si>
  <si>
    <t>Lučanská – napojení na páteřní komunikaci</t>
  </si>
  <si>
    <t xml:space="preserve">napojení systému místních komunikací pro obsluhu stávajících i rozvojových ploch DTC a Kunratic na silnici I/14 </t>
  </si>
  <si>
    <t>po SJ doplněna na základě prověření revitalizace ploch DTC, po SJ2 upravena dle podrobného prověření</t>
  </si>
  <si>
    <t>5.107.B.2.15.70.p</t>
  </si>
  <si>
    <t>Z5.107 BO.2.15.70.p</t>
  </si>
  <si>
    <t>5.108.B.1.5.90.v</t>
  </si>
  <si>
    <t>Z5.108 BO.1.5.90.v</t>
  </si>
  <si>
    <t>rozvoj místní části ve vazbě na  zástavbu sousedního sídla Milíře a připravenou infrastrukturu, uspokojení zájmu o individuální bydlení v souladu s požadavkem dosažení výhledové velikosti města</t>
  </si>
  <si>
    <t>5.111.J.1.20.40.v</t>
  </si>
  <si>
    <t>Z5.111 VZ.1.20.40.v</t>
  </si>
  <si>
    <t>Za Tratí – zemědělská farma</t>
  </si>
  <si>
    <t>rozvoj místní části - individuální hospodářství ve vazbě obdělávané zemědělské pozemky, obytnou zástavbu a připravenou infrastrukturu, uspokojení individuálního zájmu v souladu s požadavkem dosažení výhledové velikosti města a posílení jeho obslužných funkcí</t>
  </si>
  <si>
    <t>5.112.Z</t>
  </si>
  <si>
    <t>Nad Školou – pás sídelní zeleně</t>
  </si>
  <si>
    <t>propojení zámeckého parku s příměstskou rekreační krajinou pod Prosečí  pro zajištění prostupnosti území a ucelení systému</t>
  </si>
  <si>
    <t>5.113.B.1.10.80.v</t>
  </si>
  <si>
    <t>Z5.113 BO.1.10.80.v</t>
  </si>
  <si>
    <t xml:space="preserve">Nad Kyselkou – individuální bydlení </t>
  </si>
  <si>
    <t>5.114.Z</t>
  </si>
  <si>
    <t xml:space="preserve">Seniorů – pás ochranné zeleně </t>
  </si>
  <si>
    <t xml:space="preserve">přeměna části zanedbaného výrobního areálu tvořícího urbanistickou závadu na ochrannou zeleň k oddělení obytných ploch </t>
  </si>
  <si>
    <t>5.115.Z</t>
  </si>
  <si>
    <t xml:space="preserve">Náhorní – parková zeleň </t>
  </si>
  <si>
    <t>doplnění přírodní zázemí rekreačního areálu Sluníčko formou veřejného parku pro sousední obytný soubor</t>
  </si>
  <si>
    <t>5.116.M</t>
  </si>
  <si>
    <t>P5.116          DS</t>
  </si>
  <si>
    <t xml:space="preserve">Nad Školou-Pivovarská – úprava místní komunikace </t>
  </si>
  <si>
    <t>zlepšení technických parametrů páteřní komunikace - spojnice ulic Pivovarská - Nad školou, důležitá pro obsluhu stávajících i rozvojových obytných ploch Vratislavic nad Nisou i jako objízdná trasa Tanvaldské ulice</t>
  </si>
  <si>
    <t>5.117.R.1.5.90.v</t>
  </si>
  <si>
    <t>Z5.117 RI.1.5.90.v</t>
  </si>
  <si>
    <t xml:space="preserve">Nad Kyselkou – zahrádková osada </t>
  </si>
  <si>
    <t>založení komunitní zahrady na pozemcích PFČR pro uspokejení potřeb obyvatel ploch panelových sídlišť, náhrada zahrádek zrušených z důvodu koncepce ÚP</t>
  </si>
  <si>
    <t>5.118.R.0.0.95.v</t>
  </si>
  <si>
    <t>Z5.118 RI.0.0.95.v</t>
  </si>
  <si>
    <t xml:space="preserve">po SJ2 oddělena od 5.117.R s nulovou zastavitelností  </t>
  </si>
  <si>
    <t>5.119.M</t>
  </si>
  <si>
    <t>Kunratická – úprava ÚK</t>
  </si>
  <si>
    <t>napojení sběrné komunikace - ulice Kunratická na rychlostní pomocí bypasu pro podpoření významu propojení I/14 - Beřichov, v souladu s DÚR zpracovanou pro ŘSD</t>
  </si>
  <si>
    <t>5.120.A.2.10.60.p</t>
  </si>
  <si>
    <t>Z5.120 SM.2.10.60.p</t>
  </si>
  <si>
    <t>Kunratická – areál smíšených aktivit</t>
  </si>
  <si>
    <t>potvrzení umístění areálu zahradnictví v nesouladu s ÚPML z roku 2002, zajištění pro město potřebné funkce ve nýhodné poloze jižního svahu na okraji zástavby ve vazbě na infrastrukturu</t>
  </si>
  <si>
    <t>5.121.B.2.15.70.p</t>
  </si>
  <si>
    <t>Z5.121 BO.2.15.70.p</t>
  </si>
  <si>
    <t>Krajová – individuální bydlení</t>
  </si>
  <si>
    <t>obytná lokalita v zastavěném území obytné zástavby, ve vazbě na připravenou infrastrukturu, uspokojení zájmu o individuální bydlení v souladu s požadavkem dosažení výhledové velikosti města</t>
  </si>
  <si>
    <t xml:space="preserve">po SJ2 doplněna náhradou stabilizovaných plch  k zajištění postupu ÚP dle právního stavu </t>
  </si>
  <si>
    <t>P5.122 SM.4.60.20.s</t>
  </si>
  <si>
    <t>INTEX - smíšené aktivity</t>
  </si>
  <si>
    <t xml:space="preserve">hlavní rozvojové potřeby, revitalizace části zanikajícího výrobního areálu dotčené záplavovým územím na smíšené aktivity s ohledem na potřeby a limity městské části Vratislavice nad Nisou a omezené možnosti místních areálů </t>
  </si>
  <si>
    <t>po VP2 doplněna k zajištění postupu ÚP v souladu s právním stavem</t>
  </si>
  <si>
    <t>P5.123 SM.4.40.30.s</t>
  </si>
  <si>
    <t>po VP2 doplněna k zajištění postupu ÚP v souladu s právním stavem, sloučena s 5.95.S dle námitky</t>
  </si>
  <si>
    <t xml:space="preserve">Z5.124 BO.1.10.80.v </t>
  </si>
  <si>
    <t>Milíře - individuální bydlení</t>
  </si>
  <si>
    <t>P5.125            PP</t>
  </si>
  <si>
    <t>Proseč - tramvajová dráha</t>
  </si>
  <si>
    <t>hlavní rozvojové potřeby, rekonstrukce tramvajové trati Liberec - Jablonec nad Nisou přesahující rozsah současného tělesa podle podrobné DÚR</t>
  </si>
  <si>
    <t>po VP2 doplněna dle PD modernizace TT Liberec- Jablonec n/N</t>
  </si>
  <si>
    <t>Z5.126           PP</t>
  </si>
  <si>
    <t>Z5.127             PP</t>
  </si>
  <si>
    <t>Z5.128         PP</t>
  </si>
  <si>
    <t>P5.129         DS</t>
  </si>
  <si>
    <t>P5.130          PP</t>
  </si>
  <si>
    <t>P5.131            PP</t>
  </si>
  <si>
    <t>05 - CELKEM</t>
  </si>
  <si>
    <t>06-JIH</t>
  </si>
  <si>
    <t>6.01.Z</t>
  </si>
  <si>
    <t>Na Bělidle - pás sídelní zeleně</t>
  </si>
  <si>
    <t xml:space="preserve">propojení pásu sídelní rekreační zeleně v záplavovém území Lužické Nisy k zajištění prostupnosti území a spojitosti systému </t>
  </si>
  <si>
    <t>6.02.E.3.60.20.h</t>
  </si>
  <si>
    <t>P6.02 VL.3.60.20.h</t>
  </si>
  <si>
    <t>Otavská – výrobní areál</t>
  </si>
  <si>
    <t>hlavní rozvojové potřeby, rozšíření výrobních ploch podél silnice I/35 ve vazbě na stávající areál a připravenou infrastrukturu, uspokojení podnikatelského záměru soukromého subjektu v souladu s požadavkem posílení obslužných a výrobních funkcí města</t>
  </si>
  <si>
    <t>po KO změněna funkce dle širších návazností</t>
  </si>
  <si>
    <t>6.03.M</t>
  </si>
  <si>
    <t>I/35 x České mládeže –  úprava MÚK</t>
  </si>
  <si>
    <t>zlepšení technických parametrů MÚK podle hotové dokumentace k řešení kapacitních problémů komunikace České mládeže</t>
  </si>
  <si>
    <t>po SJ vyřazena – převedena do stavu - zastavěna</t>
  </si>
  <si>
    <t>6.04.M</t>
  </si>
  <si>
    <t>I/35 x České mládeže – úprava MÚK</t>
  </si>
  <si>
    <t>6.05.M</t>
  </si>
  <si>
    <t xml:space="preserve">České mládeže-U Stadionu – páteřní komunikace </t>
  </si>
  <si>
    <t xml:space="preserve">propojení základní dopravní kostry podél železniční trati k napojení Tipsport arény a výrobních ploch </t>
  </si>
  <si>
    <t>6.06.Q.2.20.60</t>
  </si>
  <si>
    <t>V Cihelně – komerční zóna</t>
  </si>
  <si>
    <t xml:space="preserve">rozšíření komerčních ploch ve vazbě na výrobně obchodní zónu OC Nisa </t>
  </si>
  <si>
    <t>6.07.O.3.25.30.o</t>
  </si>
  <si>
    <t>Turnovská – školní areál</t>
  </si>
  <si>
    <t>hlavní rozvojové potřeby, rozšíření pozemku školy pro její dostavbu pro potřeby dojížďky z okolních obcí</t>
  </si>
  <si>
    <t>po KO změněna funkce (O) – rozšíření ZŠ Doubí dle požadavku občanů a okolních obcí, po VP2 vyřazena - nepotřebná v aktualizované koncepci ZŠ</t>
  </si>
  <si>
    <t>6.08.B.2.20.60.p</t>
  </si>
  <si>
    <t>Z6.08            BO.2.20.60.p</t>
  </si>
  <si>
    <t>Doubská – individuální bydlení</t>
  </si>
  <si>
    <t>obytná lokalita ve vazbě na zastavěné území obytné zástavby, připravenou infrastrukturu, uspokojení zájmu o individuální bydlení v souladu s požadavkem dosažení výhledové velikosti města</t>
  </si>
  <si>
    <t>po VP2 rozšířena na stabilizované plochy k zajištění postupu ÚP v souladu s právním stavem</t>
  </si>
  <si>
    <t>6.09.SA2</t>
  </si>
  <si>
    <t>Pilínkovská – areál smíšených aktivit</t>
  </si>
  <si>
    <t>využití proluky mezi silnicí I/35 a železniční tratí pro rozšíření servisních ploch</t>
  </si>
  <si>
    <t>6.10.A.3.30.40.s</t>
  </si>
  <si>
    <t>Z6.10 SM.3.30.40.s</t>
  </si>
  <si>
    <t>České mládeže – areál smíšených aktivit</t>
  </si>
  <si>
    <t>rozšíření a reorganizace servisních ploch ve vazbě na smíšenou zástavbu, infrastrukturu a záplavové území Doubského potoka, uspokojení podnikatelského záměru soukromého subjektu v souladu s požadavkem posílení obslužných funkcí města</t>
  </si>
  <si>
    <t>po KO nově prověřena – upraven rozsah bez nelegálního rozšíření</t>
  </si>
  <si>
    <t>6.11.M</t>
  </si>
  <si>
    <t>P6.11           DS</t>
  </si>
  <si>
    <t>České mládeže x Hodkovická – úprava ÚK</t>
  </si>
  <si>
    <t>zlepšení technických parametrů ÚK České mládeže x Hodkovická x Kamenická  - sloučení dvou T-křižovatek pro zajištění plynulosti a bezpečnosti provozu na jedné z hlavních městských radiál</t>
  </si>
  <si>
    <t>6.12.Z</t>
  </si>
  <si>
    <t xml:space="preserve">Poštovní - pás sídelní zeleně </t>
  </si>
  <si>
    <t>propojení pásu sídelní rekreační zeleně v záplavovém území Lužické Nisy k zajištění prostupnosti území a spojitosti systému</t>
  </si>
  <si>
    <t>6.14.Z</t>
  </si>
  <si>
    <t xml:space="preserve">Česká – pásu sídelní zeleně </t>
  </si>
  <si>
    <t xml:space="preserve">propojení pásu sídelní rekreační zeleně podél Lučního potoka k zajištění prostupnosti území a spojitosti systému </t>
  </si>
  <si>
    <t>po KO vyřazena s úpravou trasy tramvajové trati</t>
  </si>
  <si>
    <t>6.15.P</t>
  </si>
  <si>
    <t>P6.15             PP</t>
  </si>
  <si>
    <t>Česká – rozšíření místní komunikace pro TT</t>
  </si>
  <si>
    <t>rozšíření České ulice pro umístění tramvajové trati do Vesce a Doubí na samostatném tělese za účelem dosažení bezpečnosti, spolehlivosti provozu a nejkratší jízdní doby</t>
  </si>
  <si>
    <t>po KO upraveno vymezení s upřesněním koncepce VDO</t>
  </si>
  <si>
    <t>6.16.DS</t>
  </si>
  <si>
    <t xml:space="preserve">Slovanská x Česká – úprava ÚK </t>
  </si>
  <si>
    <t>zlepšení technických parametrů ÚK v souvislosti se zavedením tramvajové trati do ulice Česká</t>
  </si>
  <si>
    <t>po KO vyřazena po celkové úpravě dopravního uzlu</t>
  </si>
  <si>
    <t>6.17.Z</t>
  </si>
  <si>
    <t>P6.17           PZ</t>
  </si>
  <si>
    <t>Slovanská - pás sídelní zeleně</t>
  </si>
  <si>
    <t>propojení pásu sídelní ochranné i rekreační zeleně v záplavovém území Doubského potoka k zajištění prostupnosti území a spojitosti systému zeleně</t>
  </si>
  <si>
    <t>po KO upraveno vymezení dle aktuálního prověření</t>
  </si>
  <si>
    <t>6.18.Z</t>
  </si>
  <si>
    <t>P6.18               PZ</t>
  </si>
  <si>
    <t>propojení pásu sídelní ochranné i rekreační zeleně v záplavovém území Doubského potoka s pásem podél Lučního potoka k zajištění prostupnosti území a spojitosti systému zeleně</t>
  </si>
  <si>
    <t>po VP2 upraveno vymezení k zajištění postupu podle právního stavu</t>
  </si>
  <si>
    <t>6.19.Z</t>
  </si>
  <si>
    <t>Nad Údolím - pás sídelní zeleně</t>
  </si>
  <si>
    <t>propojení pásu sídelní rekreační zeleně v záplavovém území Lučního potoka k zajištění prostupnosti území a spojitosti systému </t>
  </si>
  <si>
    <t>6.20.Z</t>
  </si>
  <si>
    <t>P6.20            ZS</t>
  </si>
  <si>
    <t>Nad Nisou - pás sídelní zeleně</t>
  </si>
  <si>
    <t>propojení pásu sídelní ochranné a rekreační zeleně v záplavovém území Lužické Nisy k zajištění prostupnosti území a spojitosti systému zeleně a umožnění realizace protipovodňových opatření</t>
  </si>
  <si>
    <t>po KO upraveno vymezení dle změny trasy komunikace 6.38, po SJ2 upraveno vymezení dle změny trasy komunikace 6.38</t>
  </si>
  <si>
    <t>6.21.M</t>
  </si>
  <si>
    <t>P6.21           DS</t>
  </si>
  <si>
    <t xml:space="preserve">Dlouhá – rozšíření místní komunikace </t>
  </si>
  <si>
    <t>rozšíření místní komunikace zařazené do základní komunikační kostry města pro páteřní obsluhu stávajících i rozvojových ploch lokality Šumná i zajištění prostupnosti území v souladu s rozpracovanou územní studií</t>
  </si>
  <si>
    <t>6.22.B.2.10.80.p</t>
  </si>
  <si>
    <t>Z6.22 BO.2.10.80.p</t>
  </si>
  <si>
    <t>Nad Údolím – individuální bydlení</t>
  </si>
  <si>
    <t>6.23.Z</t>
  </si>
  <si>
    <t>P6.23             ZS</t>
  </si>
  <si>
    <t>Vyhlídková - pás sídelní zeleně</t>
  </si>
  <si>
    <t>propojení pásu sídelní ochranné a rekreační zeleně v záplavovém území Lučního potoka k zajištění prostupnosti území a spojitosti systému zeleně a umožnění realizace protipovodňových opatření</t>
  </si>
  <si>
    <t>6.24.Z</t>
  </si>
  <si>
    <t>U Doubského potoka - pás sídelní zeleně</t>
  </si>
  <si>
    <t>propojení pásu sídelní rekreační zeleně v záplavovém území Doubského potoka k zajištění prostupnosti území a spojitosti systému </t>
  </si>
  <si>
    <t>6.25.B.3.25.50.s</t>
  </si>
  <si>
    <t>Z6.25 BO.3.30.45.s</t>
  </si>
  <si>
    <t>U Střediska – soustředěné bydlení</t>
  </si>
  <si>
    <t>obytná lokalita v zastavěném smíšené zástavby, ve vazbě na občanské vybavení lokálního centra a připravenou infrastrukturu, uspokojení podnikatelského záměru soukromého subjektu v souladu s požadavkem dosažení výhledové velikosti města</t>
  </si>
  <si>
    <t>6.26.Z</t>
  </si>
  <si>
    <t>P6.26            ZS</t>
  </si>
  <si>
    <t>U Střediska - pás sídelní zeleně</t>
  </si>
  <si>
    <t>propojení pásu sídelní ochranné a rekreační zeleně náhradou skupinových garáží v záplavovém území Doubského potoka k zajištění prostupnosti území a spojitosti systému zeleně a umožnění realizace protipovodňových opatření</t>
  </si>
  <si>
    <t>po KO upraveno vymezení po zrušení komunikace 6.27</t>
  </si>
  <si>
    <t>6.27.P</t>
  </si>
  <si>
    <t>P6.27             PP</t>
  </si>
  <si>
    <t xml:space="preserve">Mařanova x Česká – úprava ÚK pro TT </t>
  </si>
  <si>
    <t xml:space="preserve">hlavní rozvojové potřeby, rozšíření prostoru ÚK pro umístění tramvajové trati do Doubí a místního dopravního propojení do ulice U střediska </t>
  </si>
  <si>
    <t>po KO zmenšena o úseky v ulicích Mařanově a U Střediska, po SJ2 upraveno vymezení podle zastavovací studie</t>
  </si>
  <si>
    <t>6.28.C.4.40.30.s</t>
  </si>
  <si>
    <t>Mařanova – lokální centrum</t>
  </si>
  <si>
    <t>hlavní rozvojové potřeby, rozšíření lokálního centra Vesce v zastavěném území ve vazbě na těžiště smíšené zástavby a připravenou infrastrukturu, uspokojení podnikatelského záměru soukromého subjektu v souladu s požadavkem dosažení výhledové velikosti města</t>
  </si>
  <si>
    <t>po KO upraveno vymezení s ohledem na změnu komunikace 6.27,  po SJ2 upraveno vymezení podle zastavovací studie</t>
  </si>
  <si>
    <t>6.29.Z</t>
  </si>
  <si>
    <t>P6.29            ZS</t>
  </si>
  <si>
    <t xml:space="preserve">Mařanova - pás sídelní zeleně  </t>
  </si>
  <si>
    <t>propojení pásu sídelní ochranné a rekreační zeleně v záplavovém území Doubského potoka k zajištění prostupnosti území, spojitosti systému a umožnění realizace protipovodňových opatření</t>
  </si>
  <si>
    <t>po KO upraveno vymezení se změnou trasy TT</t>
  </si>
  <si>
    <t>6.30.A.3.30.40</t>
  </si>
  <si>
    <t>Hodkovická – areál smíšených funkcí</t>
  </si>
  <si>
    <t>6.31.C.4.40.30.s</t>
  </si>
  <si>
    <t>Z6.31 SC.4.40.30.s</t>
  </si>
  <si>
    <t>Česká – lokální centrum</t>
  </si>
  <si>
    <t>6.32.B.2.20.60.p</t>
  </si>
  <si>
    <t>Z6.32 BO.2.20.60.p</t>
  </si>
  <si>
    <t>Nedbalova – soustředěné bydlení</t>
  </si>
  <si>
    <t>obytná lokalita v proluce zastavěného území obytné zástavby, ve vazbě na připravenou infrastrukturu, uspokojení zájmu o individuální bydlení v souladu s požadavkem dosažení výhledové velikosti města dle útzemní studie</t>
  </si>
  <si>
    <t>6.33.P</t>
  </si>
  <si>
    <t>Z6.33           PP</t>
  </si>
  <si>
    <t xml:space="preserve">Chatařská-Vyhlídková – místní komunikace </t>
  </si>
  <si>
    <t xml:space="preserve">místní dopravní propojení pro obsluhu stávajících i rozvojových ploch a zajištění prostupnosti území dle územní studie </t>
  </si>
  <si>
    <t>6.35.Z</t>
  </si>
  <si>
    <t>P6.35              ZS</t>
  </si>
  <si>
    <t>U Lučního potoka - pás sídelní zeleně</t>
  </si>
  <si>
    <t>propojení pásu sídelní ochranné a rekreační zeleně přičleněním části zahrádek podél EVL Lučního potoka k zajištění prostupnosti území a spojitosti systému zeleně a umožnění realizace protipovodňových opatření</t>
  </si>
  <si>
    <t xml:space="preserve">po SJ2 rozšířena  k zajištění postupu ÚP dle právního stavu </t>
  </si>
  <si>
    <t>6.37.B.2.20.60.p</t>
  </si>
  <si>
    <t>Z6.37 BO.2.20.60.p</t>
  </si>
  <si>
    <t xml:space="preserve">Nedbalova – individuální bydlení </t>
  </si>
  <si>
    <t>obytná lokalita v proluce zastavěného území obytné zástavby, připravenou infrastrukturu, uspokojení zájmu o individuální bydlení v souladu s požadavkem dosažení výhledové velikosti města dle útzemní studie</t>
  </si>
  <si>
    <t>6.38.M</t>
  </si>
  <si>
    <t>P6.38          DS</t>
  </si>
  <si>
    <t>Česká-Rochlická – páteřní komunikace</t>
  </si>
  <si>
    <t xml:space="preserve">hlavní rozvojové potřeby, doplnění dopravní kostry Rochlic a Vesce k jeho přímému napojení na základní komunikační síť města v MÚK Zelené údolí a zajištění dopravní obsluhy stabilizovaných i rozvojových ploch lokality Na kopci včetně zajištění nezákonně blokovaného propojení do Dobrodružné ulice </t>
  </si>
  <si>
    <t>po KO i VP upraveno vymezení v souladu s vývojem území (ÚR), po SJ2 upraveno vymezení v souladu s vývojem území (ÚR)</t>
  </si>
  <si>
    <t>6.40.O.2.10.40.p</t>
  </si>
  <si>
    <t>Z6.40 OV.2.10.40.p</t>
  </si>
  <si>
    <t xml:space="preserve">Dlouhá – areál občanského vybavení při nástupu do údolí Lučního potoka </t>
  </si>
  <si>
    <t xml:space="preserve">hlavní rozvojové potřeby, doplnění občanského vybavení při nástupu do údolí Lučního potoka umožnující jeho zklidnění umístěním kapacitního parkování a obslužných funkcí, uspokojení podnikatelského záměru soukromého subjektu v souladu s požadavkem dosažení výhledové velikosti města a posílení jeho obslužných funkcí  </t>
  </si>
  <si>
    <t>po KO nově prověřena – upraveno vymezení a funkce ze smíšené centrální (C) na (O) za účelem jednoznačnějšího využití, po SJ úprava regulativu dle požadavku DO, po SJ2 omezen rozsah do pásu podél Dlouhé ulice a regulativ s ohledem, OP VVN, námitka ZV</t>
  </si>
  <si>
    <t>6.41.B.2.15.70.p</t>
  </si>
  <si>
    <t>Z6.41 BO.2.15.70.p</t>
  </si>
  <si>
    <t xml:space="preserve">Šumná – soustředěné bydlení </t>
  </si>
  <si>
    <t>obytná lokalita ve vazbě na zastavěné území obytné zástavby, připravenou infrastrukturu, uspokojení zájmu o individuální bydlení v souladu s požadavkem dosažení výhledové velikosti města dle rozpracované ÚS</t>
  </si>
  <si>
    <t>6.42.B.2.15.70.p</t>
  </si>
  <si>
    <t>Z6.42 BO.2.15.70.p</t>
  </si>
  <si>
    <t>po KO upraveno vymezení a regulativ dle požadavku DO, pro VJ2 upraven rozsah s ohledem na ÚS</t>
  </si>
  <si>
    <t>6.43.NS</t>
  </si>
  <si>
    <t xml:space="preserve">Vyhlídková – rekreační zeleň nad Lučním potokem, </t>
  </si>
  <si>
    <t>zajištění rekreační funkce nezastavitelných přírodních ploch podél Lučního potoka ve vazbě na zrekreační území Císařského kamene</t>
  </si>
  <si>
    <t>po KO vyřazena - převedena z návrhu do stavu dle upravených regulativů</t>
  </si>
  <si>
    <t>6.44.B.2.15.70.p</t>
  </si>
  <si>
    <t>Z6.44 BO.2.15.70.p</t>
  </si>
  <si>
    <t xml:space="preserve">Kašparova – soustředěné bydlení </t>
  </si>
  <si>
    <t>obytná lokalita v proluce zastavěného území obytné zástavby, ve vazbě na  připravenou infrastrukturu, uspokojení zájmu o individuální bydlení v souladu s požadavkem dosažení výhledové velikosti města, dle rozpracované ÚS</t>
  </si>
  <si>
    <t>6.45.VZ</t>
  </si>
  <si>
    <t>Ke Koupališti – pás sídelní zeleně</t>
  </si>
  <si>
    <t>propojení pásu sídelní rekreační zeleně k zajištění prostupnosti území a spojitosti systému</t>
  </si>
  <si>
    <t>po KO vyřazena v souladu s ÚPML z roku 2002 dle požadavku PO</t>
  </si>
  <si>
    <t>6.46.VZ</t>
  </si>
  <si>
    <t>Kašparova –.pás sídelní zeleně</t>
  </si>
  <si>
    <t>6.48.SN</t>
  </si>
  <si>
    <t>Šumná – pás sídelní zeleně</t>
  </si>
  <si>
    <t>po KO nově prověřena - převedena z návrhu do stavu</t>
  </si>
  <si>
    <t>6.50.B.1.15.70.v</t>
  </si>
  <si>
    <t>Z6.50 BO.1.15.70.v</t>
  </si>
  <si>
    <t>Kašparova – individuální bydlení</t>
  </si>
  <si>
    <t>6.52.B.2.15.70.p</t>
  </si>
  <si>
    <t>Z6.52 BO.2.15.70.p</t>
  </si>
  <si>
    <t xml:space="preserve">Vyhlídková – individuální bydlení </t>
  </si>
  <si>
    <t>6.53.B.2.20.60.p</t>
  </si>
  <si>
    <t>Z6.53 BO.2.20.60.p</t>
  </si>
  <si>
    <t xml:space="preserve">Veselá – individuální bydlení </t>
  </si>
  <si>
    <t>6.54.BS2</t>
  </si>
  <si>
    <t xml:space="preserve">Lomová – individuální bydlení </t>
  </si>
  <si>
    <t>rozvoj místní části ve vazbě na proluku stabilizované obytné zástavby a připravenou infrastrukturu</t>
  </si>
  <si>
    <t>po KO vyřazena dle požadavku DO – část převedena do stavu</t>
  </si>
  <si>
    <t>6.55.B.2.20.60.p</t>
  </si>
  <si>
    <t>Z6.55 BO.2.20.60.p</t>
  </si>
  <si>
    <t>6.56.VZ</t>
  </si>
  <si>
    <t xml:space="preserve">Lomová – pásu sídelní zeleně </t>
  </si>
  <si>
    <t>po KO vyřazena po aktuálním prověření v souladu s ÚPML z roku 2002 dle požadavku PO</t>
  </si>
  <si>
    <t>6.57.B.2.15.70.p</t>
  </si>
  <si>
    <t>Z6.57 BO.2.15.70.p</t>
  </si>
  <si>
    <t xml:space="preserve">Nad Strání – soustředěné bydlení </t>
  </si>
  <si>
    <t>po KO upraveno vymezení dle ÚPML z roku 2002</t>
  </si>
  <si>
    <t>6.58.B.2.15.70.p</t>
  </si>
  <si>
    <t>Z6.58 BO.2.15.70.p</t>
  </si>
  <si>
    <t>6.59.B.2.15.70.p</t>
  </si>
  <si>
    <t>Z6.59 BO.2.15.70.p</t>
  </si>
  <si>
    <t>6.60.B.2.15.70.p</t>
  </si>
  <si>
    <t xml:space="preserve">Chatařská – soustředěné bydlení </t>
  </si>
  <si>
    <t>6.62.M</t>
  </si>
  <si>
    <t>P6.62           DS</t>
  </si>
  <si>
    <t>Dobrodružná-Dlouhomostecká – páteřní komunikace</t>
  </si>
  <si>
    <t xml:space="preserve">hlavní rozvojové potřeby, doplnění propojení páteřní dopravní kostry v souladu s ÚPML pro napojení náhorní části Vesce a Vratislavic nad Nisou na základní komunikační síť města v MÚK Zelené údolí a pro obsluhu stávajících i rozvojových ploch </t>
  </si>
  <si>
    <t>6.63.C.2.30.40.p</t>
  </si>
  <si>
    <t>Z6.63 SC.2.30.40.p</t>
  </si>
  <si>
    <t>Vyhlídková – soustředěné bydlení vč. OV</t>
  </si>
  <si>
    <t>hlavní rozvojové potřeby, soustředěné bydlení vč. obbcčanského vybavení  lokálního centra ve vazbě zastavěné území obytné zástavby a připravenou infrastrukturu dle ÚS, uspokojení podnikatelského záměru soukromého subjektu v souladu s požadavkem dosažení výhledové velikosti města</t>
  </si>
  <si>
    <t>6.64.C.2.40.40.p</t>
  </si>
  <si>
    <t>Z6.64 SC.2.40.40.p</t>
  </si>
  <si>
    <t xml:space="preserve">Vyhlídková – soustředěné bydlení vč. OV </t>
  </si>
  <si>
    <t>hlavní rozvojové potřeby, soustředěné bydlení vč. občanského vybavení  lokálního centra ve vazbě zastavěné území obytné zástavby a připravenou infrastrukturu dle ÚS, uspokojení podnikatelského záměru soukromého subjektu v souladu s požadavkem dosažení výhledové velikosti města</t>
  </si>
  <si>
    <t>po SJ upraven regulativ dle požadavku DO</t>
  </si>
  <si>
    <t>6.65.B.1.10.80.v</t>
  </si>
  <si>
    <t>Z6.65 BO.1.10.80.v</t>
  </si>
  <si>
    <t>Chatařská – individuální bydlení</t>
  </si>
  <si>
    <t>6.66.B.2.15.70.p</t>
  </si>
  <si>
    <t>Z6.66 BO.2.15.70.p</t>
  </si>
  <si>
    <t xml:space="preserve">Chatařská – individuální bydlení </t>
  </si>
  <si>
    <t>obytná lokalita v proluce zastavěného území obytné zástavby, ve vazbě na připravenou infrastrukturu, uspokojení zájmu o individuální bydlení v souladu s požadavkem dosažení výhledové velikosti města</t>
  </si>
  <si>
    <t>6.67.C.2.40.40.p</t>
  </si>
  <si>
    <t>Z6.67 SC.2.40.40.p</t>
  </si>
  <si>
    <t>6.68.Z</t>
  </si>
  <si>
    <t>P6.68              ZS</t>
  </si>
  <si>
    <t xml:space="preserve">propojení pásu sídelní ochranné a rekreační zeleně od Lučního potoka do Vratislavic n/N k zajištění prostupnosti území a spojitosti systému </t>
  </si>
  <si>
    <t>6.69.B.2.15.70.p</t>
  </si>
  <si>
    <t>Z6.69 BO.2.15.70.p</t>
  </si>
  <si>
    <t>6.70.P</t>
  </si>
  <si>
    <t>Z6.70                         PP</t>
  </si>
  <si>
    <t>Chatařská – Dlouhomostecká – místní komunikace</t>
  </si>
  <si>
    <t>nová místní komunikace pro přímé dopravní napojení rekreačního území kolem Veseckého rybníka a dopravní obsluhu stabilizovaných i rozvojových obytných i rekreačních ploch</t>
  </si>
  <si>
    <t>6.71.B.1.15.70.p</t>
  </si>
  <si>
    <t>Z6.71 BO.1.15.70.p</t>
  </si>
  <si>
    <t>6.72.BC4</t>
  </si>
  <si>
    <t xml:space="preserve">Nad Sokolovnou – soustředěné bydlení </t>
  </si>
  <si>
    <t>6.73.B.2.20.60.p</t>
  </si>
  <si>
    <t>Z6.73 BO.2.20.60.p</t>
  </si>
  <si>
    <t xml:space="preserve">Za Metou – soustředěné bydlení </t>
  </si>
  <si>
    <t>obytná lokalita ve vazbě na zastavěné území obytné zástavby, připravenou infrastrukturu, uspokojení zájmu o individuální bydlení v souladu s požadavkem dosažení výhledové velikosti města dle územn studie</t>
  </si>
  <si>
    <t>6.74.B.2.20.60.p</t>
  </si>
  <si>
    <t>Z6.74 BO.2.20.60.p</t>
  </si>
  <si>
    <t>obytná lokalita ve vazbě na zastavěné území obytné zástavby, připravenou infrastrukturu, uspokojení zájmu o individuální bydlení v souladu s požadavkem dosažení výhledové velikosti města dle územní studie</t>
  </si>
  <si>
    <t>6.75.P</t>
  </si>
  <si>
    <t>Z6.75            PP</t>
  </si>
  <si>
    <t>Kaplického-Cesta JZD – místní komunikace</t>
  </si>
  <si>
    <t xml:space="preserve">hlavní rozvojové potřeby, propojení místních komunikací pro páteřní obsluhu stabilizovaných i rozvojových ploch vč. prostoru místního náměstí propojujícího plochy různých funkcí s možností umístění otočky tramvajové trati </t>
  </si>
  <si>
    <t>6.76.A.2.25.50.s</t>
  </si>
  <si>
    <t>Z6.76 SM.2.25.50.s</t>
  </si>
  <si>
    <t>Česká – areál smíšených funkcí</t>
  </si>
  <si>
    <t xml:space="preserve">rozšíření servisních aktivit v zastavéném území smíšených ploch ve vazbě na  připravenou infrastrukturu, uspokojení podnikatelského záměru soukromého subjektu v souladu s požadavkem posílení obslužných funkcí města </t>
  </si>
  <si>
    <t>6.77.Z</t>
  </si>
  <si>
    <t>P6.77            ZS</t>
  </si>
  <si>
    <t>Brunclíkova - pás sídelní zeleně</t>
  </si>
  <si>
    <t>po KO nově prověřena - rozšířena o přilehlé zahrádky</t>
  </si>
  <si>
    <t>6.79.RS2</t>
  </si>
  <si>
    <t>RASAV – sportovně rekreační areál</t>
  </si>
  <si>
    <t xml:space="preserve">rozšíření sportovně rekreačního areálu pro celoroční využití, doplnění obslužných funkcí </t>
  </si>
  <si>
    <t>6.81.S.2.5.60.o</t>
  </si>
  <si>
    <t>Z6.81 OS.2.5.60.o</t>
  </si>
  <si>
    <t>hlavní rozvojové potřeby, rozšíření sportovně rekreačního areálu Vesec pro celoroční využití, doplnění dalších sportovně rekreačních aktivit i obslužných funkcí - autokemp, fotbalgolf, kynologické cvičiště,…</t>
  </si>
  <si>
    <t>6.82.M</t>
  </si>
  <si>
    <t>Z6.82            DS</t>
  </si>
  <si>
    <t xml:space="preserve">MÚK Doubí-Dlouhá - páteřní komunikace </t>
  </si>
  <si>
    <t xml:space="preserve">hlavní rozvojové potřeby, doplnění základní dopravní kostry města o propojku MÚK Doubí - obytná zástavba Vesce umožňující přímou kapacitní dopravní obsluhu  RASAV bez zatížení přilehlých obytných ploch   </t>
  </si>
  <si>
    <t>po KO upraveno vymezení</t>
  </si>
  <si>
    <t>6.83.Z</t>
  </si>
  <si>
    <t>P6.83                 ZS</t>
  </si>
  <si>
    <t>Česká - pás sídelní zeleně</t>
  </si>
  <si>
    <t>propojení pásu sídelní ochranné a rekreační zeleně podél I/35 pod Špičákem na zahrádky oplcené v nesouladu s ÚPML z roku 2002, rozšíření krajinného zázemí RASAV</t>
  </si>
  <si>
    <t>6.84.B.1.10.80</t>
  </si>
  <si>
    <t xml:space="preserve">Nad Dálnicí – individuální bydlení </t>
  </si>
  <si>
    <t xml:space="preserve">rozvoj místní části ve vazbě na okraj stabilizované obytné zástavby a  připravenou infrastrukturu Dlouhého Mostu </t>
  </si>
  <si>
    <t>6.85.VK</t>
  </si>
  <si>
    <t>Obilná – místní komunikace</t>
  </si>
  <si>
    <t>místní propojení dopravní kostry pro obsluhu stabilizovaných i rozvojových ploch</t>
  </si>
  <si>
    <t>po KO vyřazena se změnou trasování komunikace 6.86.M</t>
  </si>
  <si>
    <t>6.86.M</t>
  </si>
  <si>
    <t>Z6.86           DS</t>
  </si>
  <si>
    <t>MÚK Doubí-Heyrovského – páteřní komunikace</t>
  </si>
  <si>
    <t>hlavní rozvojové potřeby, jižní úsek obvodové sběrné komunikace pro dopravní napojení výrobní zóny Doubí-Jih a navazujících západních sektorů města a jejich vzájemné propojení včetně navazujících místních komunikací</t>
  </si>
  <si>
    <t>po KO upraveno trasování z Minkovické do Obilné ulice</t>
  </si>
  <si>
    <t>6.87.A.2.30.30.s</t>
  </si>
  <si>
    <t>Z6.87 SM.2.30.30.s</t>
  </si>
  <si>
    <t>U drůbežárny – zóna smíšených aktivit</t>
  </si>
  <si>
    <t xml:space="preserve">rozšíření servisních aktivit v zastavěném území smíšených ploch podél obvodové sběrné komunikace ve vazbě na připravenou infrastrukturu, uspokojení podnikatelského záměru soukromého subjektu v souladu s požadavkem posílení obslužných funkcí města </t>
  </si>
  <si>
    <t>6.88.VZ</t>
  </si>
  <si>
    <t xml:space="preserve">Hellerova – pás sídelní zeleně </t>
  </si>
  <si>
    <t>propojení pásu sídelní rekreační zeleně podél Pilínkovského potoka  k zajištění prostupnosti území a spojitosti systému</t>
  </si>
  <si>
    <t>po KO vyřazena se změnou trasy komunikace 6.86</t>
  </si>
  <si>
    <t>6.89.A.2.30.30.h</t>
  </si>
  <si>
    <t>Z6.89 SM.2.30.30.h</t>
  </si>
  <si>
    <t>Nová Kaplanova – zóna smíšených aktivit</t>
  </si>
  <si>
    <t xml:space="preserve">rozšíření servisních aktivit na heŕanici zastavěného území smíšených ploch ve vazbě na připravenou infrastrukturu, uspokojení podnikatelského záměru soukromého subjektu v souladu s požadavkem posílení obslužných funkcí města </t>
  </si>
  <si>
    <t>6.90.VK</t>
  </si>
  <si>
    <t>Kaplanova-Obilná – místní komunikace</t>
  </si>
  <si>
    <t>6.91.BS2</t>
  </si>
  <si>
    <t>Pilínkovská – soustředěné bydlení</t>
  </si>
  <si>
    <t>rozvoj místní části ve vazbě na okraj stabilizované obytné zástavby a připravenou infrastrukturu</t>
  </si>
  <si>
    <t>po KO vyřazena se změnou trasy komunikace 6.86.M</t>
  </si>
  <si>
    <t>6.92.A.3.40.30.h</t>
  </si>
  <si>
    <t>Z6.92 SM.3.40.30.h</t>
  </si>
  <si>
    <t>U drůbežárny – výrobní areál</t>
  </si>
  <si>
    <t xml:space="preserve">rozšíření servisních aktivit v proluce zastavěného území smíšených ploch podél obvodové sběrné komunikace ve vazbě na revitalizovanou bývalou drůbežárnu a připravenou infrastrukturu, uspokojení podnikatelského záměru soukromého subjektu v souladu s požadavkem posílení obslužných funkcí města </t>
  </si>
  <si>
    <t>6.93.Z</t>
  </si>
  <si>
    <t xml:space="preserve">Minkovická - pás sídelní zeleně </t>
  </si>
  <si>
    <t xml:space="preserve">propojení pásu sídelní zeleně pro BK podél Pilínkovského potoka </t>
  </si>
  <si>
    <t>6.94.B.2.15.70.p</t>
  </si>
  <si>
    <t>Z6.94 BO.2.15.70.p</t>
  </si>
  <si>
    <t xml:space="preserve">Maškova – soustředěné bydlení </t>
  </si>
  <si>
    <t>6.95.B.3.30.40.p</t>
  </si>
  <si>
    <t>Z6.95 BO.3.30.40.p</t>
  </si>
  <si>
    <t xml:space="preserve">Puškinova – soustředěné bydlení </t>
  </si>
  <si>
    <t>hlavní rozvojové potřeby, obytná lokalita na pozemcích SML ve vazbě na zastavěné území obytné zástavby, připravenou infrastrukturu, uspokojení podnikatelského záměru SML v souladu s požadavkem dosažení výhledové velikosti města</t>
  </si>
  <si>
    <t>po KO upraveno vymezení dle ÚPML z roku 2002 ve vazbě na pás sídelní zeleně, po VP2 upraven regulativ pro intenzivní zástavbu městských pozemků</t>
  </si>
  <si>
    <t>6.96.SA3</t>
  </si>
  <si>
    <t>Minkovická –  areál smíšených funkcí</t>
  </si>
  <si>
    <t>rozšíření servisních ploch ve vazbě na smíšenou zástavbu a připravenou infrastrukturu</t>
  </si>
  <si>
    <t>po KO vyřazena – část zastavěna, část převedena do nezastavěných v souladu s realitou</t>
  </si>
  <si>
    <t>6.97.N</t>
  </si>
  <si>
    <t>Minkovická - plocha ÚSES</t>
  </si>
  <si>
    <t>přičlenění zahrádek k pásu sídelní zeleně v záplavovém území Doubského potoka – rozšíření BC1499</t>
  </si>
  <si>
    <t>6.98.SA2</t>
  </si>
  <si>
    <t>Za Preciosou – areál smíšených funkcí</t>
  </si>
  <si>
    <t xml:space="preserve">rozšíření servisních ploch ve vazbě na smíšenou zástavbu a infrastrukturu Minkovic </t>
  </si>
  <si>
    <t>6.99.Z</t>
  </si>
  <si>
    <t>P6.99             ZS</t>
  </si>
  <si>
    <t xml:space="preserve">Puškinova - pás sídelní zeleně </t>
  </si>
  <si>
    <t>přičlenění zahrádek k pásu sídelní zeleně podél Plátenického potoka pro založení BK1476/1477</t>
  </si>
  <si>
    <t>6.100.NS</t>
  </si>
  <si>
    <t xml:space="preserve">Černého – přírodní rekreační plocha </t>
  </si>
  <si>
    <t>čtvrťová plocha víceúčelového rekreačního zázemí jihozápadního sektoru města</t>
  </si>
  <si>
    <t>po KO vyřazena dle požadavku DO, část převedena do stavu sídelní zeleně dle upravených regulativů</t>
  </si>
  <si>
    <t>6.101.S.1.20.20</t>
  </si>
  <si>
    <t xml:space="preserve">Černého – individuální bydlení </t>
  </si>
  <si>
    <t>po KO upraveno vymezení, po SJ vyřazené dle požadavku DO</t>
  </si>
  <si>
    <t>6.102.I</t>
  </si>
  <si>
    <t>Z6.102            TX</t>
  </si>
  <si>
    <t>Rampasova – VVN transformovna</t>
  </si>
  <si>
    <t xml:space="preserve">hlavní rozvojové potřeby, původně rozšíření servisních ploch ve vazbě na výrobní zónu Doubí - Jih, změna na transformovnu umístěnou mimo koridor železniční trati 6.D26 v těžisti obsluhované části města i dobré dostupnosti VVN vedení </t>
  </si>
  <si>
    <t>po KO změna funkce (I) – transformovna VVN Liberec-Doubí, náhrada 7.08.I zrušené v koridoru železnice</t>
  </si>
  <si>
    <t>6.103.SA3</t>
  </si>
  <si>
    <t>Rampasova – areál smíšených funkcí</t>
  </si>
  <si>
    <t xml:space="preserve">rozšíření servisních ploch ve vazbě na výrobní zónu Doubí - Jih a připravenou infrastrukturu </t>
  </si>
  <si>
    <t>6.104.SA3</t>
  </si>
  <si>
    <t>6.105.B.2.20.60.p</t>
  </si>
  <si>
    <t>Z6.105 BO.2.20.60.p</t>
  </si>
  <si>
    <t>obytná lokalita v proluce zastavěného území obytné zástavby,  ve vazbě na připravenou infrastrukturu, uspokojení souladu s požadavkem dosažení výhledové velikosti města dle útzemní studie</t>
  </si>
  <si>
    <t>po KO upraven regulativ dle zpracované ÚS, po VP2 upraveno vymezení dle realizované zástavby</t>
  </si>
  <si>
    <t>6.106.NS</t>
  </si>
  <si>
    <t xml:space="preserve">Ke Hluboké – přírodní rekreační plocha </t>
  </si>
  <si>
    <t>6.107.B.1.15.70.v</t>
  </si>
  <si>
    <t>Z6.107 BO.1.15.70.v</t>
  </si>
  <si>
    <t xml:space="preserve">Puškinova – individuální bydlení  </t>
  </si>
  <si>
    <t>obytná lokalita v proluce zastavěného území obytné zástavby,  ve vazbě na připravenou infrastrukturu, uspokojení zájmu o individuální bydlení v souladu s požadavkem dosažení výhledové velikosti města, s potenciálem zajištění komunikace 6.187.P</t>
  </si>
  <si>
    <t>6.108.BS1</t>
  </si>
  <si>
    <t xml:space="preserve">Ke Hluboké – individuální bydlení </t>
  </si>
  <si>
    <t xml:space="preserve">rozvoj místní části ve vazbě na okraj obytné zástavby a připravenou infrastrukturu </t>
  </si>
  <si>
    <t>po KO vyřazena v souvislosti se zrušením komunikace 6.109.M</t>
  </si>
  <si>
    <t>6.109.DS</t>
  </si>
  <si>
    <t>Puškinova-Ke Hluboké – páteřní komunikace</t>
  </si>
  <si>
    <t>odstranění úrovňového křížení hlavní obslužné komunikace s železniční tratí Liberec-Praha</t>
  </si>
  <si>
    <t>po KO vyřazena - převedena do rezervy 6.R4.M se změnou dopravní koncepce - koridor železniční trati 6.D26</t>
  </si>
  <si>
    <t>6.110.C.3.30.40</t>
  </si>
  <si>
    <t xml:space="preserve">Puškinova – lokální centrum </t>
  </si>
  <si>
    <t xml:space="preserve">rozvoj místní části ve vazbě na těžiště obytné zástavby a připravenou infrastrukturu </t>
  </si>
  <si>
    <t>po KO vyřazena dle aktuálního prověření, převedena z návrhu do stavu</t>
  </si>
  <si>
    <t>6.111.B.2.25.50.p</t>
  </si>
  <si>
    <t>Z6.111 BO.2.25.50.p</t>
  </si>
  <si>
    <t>obytná lokalita v proluce zastavěného území obytné zástavby částečně v majetku SML,  ve vazbě na připravenou infrastrukturu, uspokojení zájmu o individuální bydlení v souladu s požadavkem dosažení výhledové velikosti města</t>
  </si>
  <si>
    <t>6.112.B.1.15.70.v</t>
  </si>
  <si>
    <t>Z6.112 BO.1.15.70.v</t>
  </si>
  <si>
    <t>obytná lokalita v proluce zastavěného území obytné zástavby,  rozvoj místní části ve vazbě na připravenou infrastrukturu, uspokojení zájmu o individuální bydlení v souladu s požadavkem dosažení výhledové velikosti města</t>
  </si>
  <si>
    <t>6.113.B.1.10.80.v</t>
  </si>
  <si>
    <t>Z6.113 BO.1.10.80.v</t>
  </si>
  <si>
    <t>obytná lokalita ve vazbě na zastavěné území obytné zástavby,  rozvoj místní části ve vazbě na připravenou infrastrukturu, uspokojení zájmu o individuální bydlení v souladu s požadavkem dosažení výhledové velikosti města</t>
  </si>
  <si>
    <t>6.114.J.1.10.20.v</t>
  </si>
  <si>
    <t>Z6.114 VZ.1.10.20.v</t>
  </si>
  <si>
    <t>Ke Hluboké – zemědělská farma</t>
  </si>
  <si>
    <t xml:space="preserve">zemědělské výroba ve vazbě na zastavěné území obytné zástavby a připravenou infrastrukturu, uvedení vývoje území do souladu a ÚPML z roku 2002, potvrzení vznikající zemědělské farmy vhodné pro údržbu rekreační krajiny, uspokojení podnikatelského záměru soukromého subjektu v souladu s požadavkem posílení hospodářských funkcí města </t>
  </si>
  <si>
    <t>6.115.B.1.10.80.v</t>
  </si>
  <si>
    <t>Z6.115 BO.1.10.80.v</t>
  </si>
  <si>
    <t>Ke Hluboké – individuální bydlení</t>
  </si>
  <si>
    <t>6.116.BS1</t>
  </si>
  <si>
    <t xml:space="preserve">Ke Hluboké – individuální bydlení  </t>
  </si>
  <si>
    <t>6.117.SN</t>
  </si>
  <si>
    <t>Ke Hluboké – pás sídelní zeleně</t>
  </si>
  <si>
    <t xml:space="preserve">propojení pásu sídelní zeleně podél Hlubockého potoka pro zajištění průchodu biokoridoru přes zahrádky </t>
  </si>
  <si>
    <t>po KO nově prověřena - vyřazena se změnou vedení biokoridoru</t>
  </si>
  <si>
    <t>6.118.BS1</t>
  </si>
  <si>
    <t>6.119.A.2.20.60.p</t>
  </si>
  <si>
    <t>Z6.119 SM.2.20.60.p</t>
  </si>
  <si>
    <t>U Statku – areál smíšených funkcí</t>
  </si>
  <si>
    <t>rozšíření servisních aktivit ve vazbě na zastavěné území smíšených ploch  a připravenou infrastrukturu, uspokojení podnikatelského záměru soukromého subjektu v souladu s požadavkem posílení obslužných funkcí města</t>
  </si>
  <si>
    <t>6.122.B.3.30.40.s</t>
  </si>
  <si>
    <t>Z6.122 BO.3.30.40.s</t>
  </si>
  <si>
    <t>obytná lokalita v proluce zastavěného území obytné zástavby  ve vazbě na připravenou infrastrukturu a řešení územní studie, uspokojení podnikatelského záměru soukromého subjektu v souladu s požadavkem dosažení výhledové velikosti města</t>
  </si>
  <si>
    <t>6.124.B.1.15.70.p</t>
  </si>
  <si>
    <t>Z6.124 BO.1.15.70.p</t>
  </si>
  <si>
    <t xml:space="preserve">Nad Lučním potokem – soustředěné bydlení </t>
  </si>
  <si>
    <t>po SJ upraven regulativ dle požadavku DO,  po VP2 upraveno vymezení dle postupného zastavování</t>
  </si>
  <si>
    <t>6.125.DS</t>
  </si>
  <si>
    <t xml:space="preserve">Dlouhá x Česká – úprava ÚK </t>
  </si>
  <si>
    <t>po KO vyřazena se změnou dopravní koncepce lokality</t>
  </si>
  <si>
    <t>6.126.E.2.40.20.h</t>
  </si>
  <si>
    <t>Z6.126 VL.2.40.20.h</t>
  </si>
  <si>
    <t xml:space="preserve">Puškinova – výrobní areál </t>
  </si>
  <si>
    <t xml:space="preserve">hlavní rozvojové potřeby, saturace celkového nedostatku výrobních ploch ve vazbě na zastavěné území výrobní zóny Doubí - Jih a připravenou infrastrukturu,uspokojení podnikatelského záměru soukromého subjektu v souladu s požadavkem posílení hospodářských funkcí města </t>
  </si>
  <si>
    <t>6.127.B.1.7.85.p</t>
  </si>
  <si>
    <t>Z6.127 BO.1.7.85.p</t>
  </si>
  <si>
    <t>Cihlářova – individuální bydlení</t>
  </si>
  <si>
    <t>obytná lokalita ve vazbě na zastavěné území obytné zástavby a připravenou infrastrukturu, uspokojení podnikatelského záměru soukromého subjektu v souladu s požadavkem dosažení výhledové velikosti města</t>
  </si>
  <si>
    <t>po KO upraven regulativ dle požadavku DO</t>
  </si>
  <si>
    <t>6.128.VK</t>
  </si>
  <si>
    <t>Poštovní-Na Bělidle – místní komunikace</t>
  </si>
  <si>
    <t xml:space="preserve">pěší a cyklistická stezka podél Lužické Nisy, součást MTK Odra - Nisa </t>
  </si>
  <si>
    <t xml:space="preserve">po KO vyřazena po změně metodického zapracování trasy cyklostezky </t>
  </si>
  <si>
    <t>6.129.Q.3.40.20</t>
  </si>
  <si>
    <t>Sportovní – komerční plochy</t>
  </si>
  <si>
    <t>rozšíření obchdně průmyslové zóny u Makra v soladu s ÚPML z roku 2002 a potřebami města</t>
  </si>
  <si>
    <t>6.130.A.2.40.20.s</t>
  </si>
  <si>
    <t>Z6.130 SM.2.40.20.s</t>
  </si>
  <si>
    <t>Doubská –  areál smíšených funkcí</t>
  </si>
  <si>
    <t>6.131.A.2.25.50.p</t>
  </si>
  <si>
    <t>Z6.131 SM.2.25.50.p</t>
  </si>
  <si>
    <t>Otavská –  areál smíšených funkcí</t>
  </si>
  <si>
    <t xml:space="preserve">rozšíření servisních aktivit mezi dopraními koridory ve vazbě na zastavěné území smíšených ploch zóny České mládeže a připravenou infrastrukturu, uspokojení podnikatelského záměru soukromého subjektu v souladu s požadavkem posílení obslužných funkcí města </t>
  </si>
  <si>
    <t>6.132.A.2.25.50.p</t>
  </si>
  <si>
    <t>Z6.132 SM.2.25.50.p</t>
  </si>
  <si>
    <t>6.133.B.2.20.60.p</t>
  </si>
  <si>
    <t>Z6.133 BO.2.20.60.p</t>
  </si>
  <si>
    <t xml:space="preserve">Malá – soustředěné bydlení </t>
  </si>
  <si>
    <t>po KO nově prověřena – upraveno vymezení stavu a návrhu, po VP2 upraveno vymezení dle postupného zastavování</t>
  </si>
  <si>
    <t>6.134.P</t>
  </si>
  <si>
    <t>Z6.134            PP</t>
  </si>
  <si>
    <t>Malá - místní komunikace</t>
  </si>
  <si>
    <t xml:space="preserve">místní propojení dopravní kostry pro obsluhu stabilizovaných i rozvojových ploch bydlení i pro zajištění prostupnosti území </t>
  </si>
  <si>
    <t>6.135.P</t>
  </si>
  <si>
    <t>Z6.135             PP</t>
  </si>
  <si>
    <t xml:space="preserve">Dlouhá-Vesecký rybník – místní komunkace </t>
  </si>
  <si>
    <t>pěší spojení u Veseckého hřbitova z areálu RASAV do rekreačního údolí Veseckého potoka pro zajištění společného využití obou rekreačních území a prostupnosti území podle generelu bezmotorové dopravy</t>
  </si>
  <si>
    <t>6.136.P</t>
  </si>
  <si>
    <t>Kociánova – místní komunikace</t>
  </si>
  <si>
    <t xml:space="preserve">místní dopravní propojení Hodkovická-Slovanská, zajištění prostupnosti území </t>
  </si>
  <si>
    <t>po KO doplněna dle požadavku PO, po VP2 vyřazena dle námitky</t>
  </si>
  <si>
    <t>6.137.B.2.20.60.p</t>
  </si>
  <si>
    <t>P6.137  BO.2.20.60.p</t>
  </si>
  <si>
    <t xml:space="preserve">U Střediska – individuální bydlení </t>
  </si>
  <si>
    <t>6.138.P</t>
  </si>
  <si>
    <t>P6.138         PP</t>
  </si>
  <si>
    <t>Poštovní náměstí – místní komunikace</t>
  </si>
  <si>
    <t>pěší a cyklistická stezka vedená principiálně podél Lužické Nisy, propojuje jednotlivé části města mimo frekventované dopravní trasy pro místní účelovou dopravu, součást MTK Odra - Nisa pro dálkovou rekreační dopravu</t>
  </si>
  <si>
    <t>po KO doplněna na základě aktualizované dokumentace cyklostezky</t>
  </si>
  <si>
    <t>6.139.P</t>
  </si>
  <si>
    <t>P6.139                PP</t>
  </si>
  <si>
    <t>Stará Rochlická – místní komunikace</t>
  </si>
  <si>
    <t>pěší a cyklistická stezka vedená príncipiálně podél Lužické Nisy, propojuje jednotlivé části města mimo frekventované dopravní trasy pro místní účelovou dopravu, součást MTK Odra - Nisa pro dálkovou rekreační dopravu</t>
  </si>
  <si>
    <t>6.140.P</t>
  </si>
  <si>
    <t>Šumná – místní komunikace</t>
  </si>
  <si>
    <t xml:space="preserve">místní dopravní propojení do Kašparovy ulice, zajištění prostupnosti území </t>
  </si>
  <si>
    <t>6.141.B.2.25.50.p</t>
  </si>
  <si>
    <t>Z6.141 BO.2.25.50.p</t>
  </si>
  <si>
    <t>Vyhlídková – individuální bydlení</t>
  </si>
  <si>
    <t>obytná lokalita v zastavěném území obytné zástavby, ve vazbě na lokální centrum, připravenou infrastrukturu, uspokojení zájmu o individuální bydlení v souladu s požadavkem dosažení výhledové velikosti města</t>
  </si>
  <si>
    <t>po KO nově prověřena – doplněna dle ÚPML z roku 2002</t>
  </si>
  <si>
    <t>6.142.P</t>
  </si>
  <si>
    <t>Z6.142           PP</t>
  </si>
  <si>
    <t>Chatařská – místní komunikace</t>
  </si>
  <si>
    <t xml:space="preserve">propojení místních komunikací s Vyhlídkovou ulicí, zajištění prostupnosti území a páteřní dopravní obsluhy stabilizovaných i rozvojových ploch pro bydlení </t>
  </si>
  <si>
    <t>6.143.B.2.15.70.p</t>
  </si>
  <si>
    <t>Z6.143 BO.2.15.70.p</t>
  </si>
  <si>
    <t>obytná lokalita v proluce zastavěného území obytné zástavby  ve vazbě na připravenou infrastrukturu, uspokojení zájmu o individuální bydlení v souladu s požadavkem dosažení výhledové velikosti města</t>
  </si>
  <si>
    <t>6.144.B.2.15.70</t>
  </si>
  <si>
    <t>po KO doplněna dle ÚPML z roku 2002, po SJ vyřazena dle požadavku DO</t>
  </si>
  <si>
    <t>6.145.B.1.10.80.v</t>
  </si>
  <si>
    <t>Z6.145 BO.1.10.80.v</t>
  </si>
  <si>
    <t>U Veseckého hřbitova – individuální bydlení</t>
  </si>
  <si>
    <t>6.146.A.2.20.50.v</t>
  </si>
  <si>
    <t>Z6.146 SM.2.20.50.v</t>
  </si>
  <si>
    <t>Nad dálnicí – areál smíšených funkcí</t>
  </si>
  <si>
    <t>po KO doplněna náhradou za vyřazené plochy</t>
  </si>
  <si>
    <t>6.147.B.2.20.60.p</t>
  </si>
  <si>
    <t>Z6.147 BO.2.20.60.p</t>
  </si>
  <si>
    <t xml:space="preserve">Česká – individuální bydlení </t>
  </si>
  <si>
    <t>6.148.B.2.10.80.v</t>
  </si>
  <si>
    <t>Z6.148   BO.2.10.80.v</t>
  </si>
  <si>
    <t xml:space="preserve">K Preciose – individuální bydlení </t>
  </si>
  <si>
    <t>rozvoj místní části ve vazbě na proluku stabilizované obytné zástavby a připravenou infrastrukturu Minkovic</t>
  </si>
  <si>
    <t>po KO nově prověřena – převedena ze stavu do návrhu, po SJ2 vyřazena - zastavěna</t>
  </si>
  <si>
    <t>6.149.B.2.15.70.v</t>
  </si>
  <si>
    <t>Z6.149 BO.2.15.70.v</t>
  </si>
  <si>
    <t>obytná lokalita ve vazbě na zastavěné území obytné zástavby :Liberce a Minkovic a připravenou infrastrukturu, uspokojení zájmu o individuální bydlení v souladu s požadavkem dosažení výhledové velikosti města dle územní studie</t>
  </si>
  <si>
    <t>6.150.B.4.25.50</t>
  </si>
  <si>
    <t xml:space="preserve">Sportovní – soustředěné bydlení </t>
  </si>
  <si>
    <t xml:space="preserve">hlavní rozvojové potřeby, rozvoj místní části ve vazbě na stabilizované plochy a připravenou infrastrukturu obytného souboru Hodkovická </t>
  </si>
  <si>
    <t>6.151.M</t>
  </si>
  <si>
    <t>P6.151          DS</t>
  </si>
  <si>
    <t xml:space="preserve">Hodkovická – úprava MÚK </t>
  </si>
  <si>
    <t xml:space="preserve">zlepšení technických parametrů MÚK Doubí v návaznosti na napojení průmyslové zóny Jih a sběrné obvodové komunikace, asanace nevhodně zachovávaného bydlení ve výrazně narušeném prostředí zároveň omezujícího funkčnost MÚK </t>
  </si>
  <si>
    <t>po KO doplněna dle úpravy celkové koncepce lokality</t>
  </si>
  <si>
    <t>6.152.B.2.20.60</t>
  </si>
  <si>
    <t>Minkovická – individuální bydlení</t>
  </si>
  <si>
    <t>6.153.B.2.15.70.p</t>
  </si>
  <si>
    <t>Z6.153 BO.2.15.70.p</t>
  </si>
  <si>
    <t xml:space="preserve">Radostná – soustředěné bydlení </t>
  </si>
  <si>
    <t>obytná lokalita v zastavěném území obytné a rekreační zástavby, ve vazbě na připravenou infrastrukturu, uspokojení zájmu o individuální bydlení v souladu s požadavkem dosažení výhledové velikosti města</t>
  </si>
  <si>
    <t>6.154.B.2.15.70.p</t>
  </si>
  <si>
    <t>Z6.154 BO.2.15.70.p</t>
  </si>
  <si>
    <t xml:space="preserve">Nad Nisou – soustředěné bydlení </t>
  </si>
  <si>
    <t>6.155.B.2.20.60.p</t>
  </si>
  <si>
    <t>Z6.155 BO.2.20.60.p</t>
  </si>
  <si>
    <t>6.156.G.2.20.20.o</t>
  </si>
  <si>
    <t>P6.156 DX.2.20.20.o</t>
  </si>
  <si>
    <t xml:space="preserve">I/35 – dopravní vybavenost </t>
  </si>
  <si>
    <t xml:space="preserve">hlavní rozvojové potřeby, velká odpočívka na silnici I/35 vč. kapacitního parkoviště pro obsluhu RASAV s možností jeho přímého dopravního napojení, </t>
  </si>
  <si>
    <t>6.157.P</t>
  </si>
  <si>
    <t xml:space="preserve">P6.157          PP    </t>
  </si>
  <si>
    <t>Mostecká-Doubská – místní komunikace</t>
  </si>
  <si>
    <t>využití uvolněného koridoru železniční trati na "Dolní nádraží" pro místní dopravní propojení k zajištění obnovení blokové urbanistické struktury území a jeho  prostupnosti</t>
  </si>
  <si>
    <t>po KO doplněna dle požadavku SML</t>
  </si>
  <si>
    <t>6.158.R.1.10.80.p</t>
  </si>
  <si>
    <t>Z6.158 RI.1.10.80.p</t>
  </si>
  <si>
    <t xml:space="preserve">Chatařská – rekreační bydlení </t>
  </si>
  <si>
    <t>rekreační pozemek v proluce zastavěného území rekreační zástavby, ve vazbě na připravenou infrastrukturu, uspokojení zájmu o rekreaci v souladu s požadavkem na posílení rekreační funkce místní části a Vesecký rybník</t>
  </si>
  <si>
    <t>6.159.B.1.15.70.p</t>
  </si>
  <si>
    <t>Z6.159 BO.1.15.70.p</t>
  </si>
  <si>
    <t>obytná lokalita v proluce zastavěného území obytné zástavby ve vazbě na připravenou infrastrukturu, uspokojení zájmu o individuální bydlení v souladu s požadavkem dosažení výhledové velikosti města, rozvoj místní části v sousedství Dlouhého Mostu</t>
  </si>
  <si>
    <t>6.160.B.1.20.60.p</t>
  </si>
  <si>
    <t xml:space="preserve">Cihlářova – individuální bydlení </t>
  </si>
  <si>
    <t>rozvoj místní části ve vazbě na proluku stabilizované obytné zástavby a připravenou infrastrukturu Dlouhého Mostu</t>
  </si>
  <si>
    <t>6.161.B.1.15.70.p</t>
  </si>
  <si>
    <t>6.162.B.1.20.60.p</t>
  </si>
  <si>
    <t>Z6.162 BO.1.20.60.p</t>
  </si>
  <si>
    <t>6.163.B.1.15.70.p</t>
  </si>
  <si>
    <t>Z6.163 BO.1.15.70.p</t>
  </si>
  <si>
    <t>6.164.S.1.20.20</t>
  </si>
  <si>
    <t>Rampasova – sportovně rekreační areál</t>
  </si>
  <si>
    <t xml:space="preserve">sportovní a obslužné zázemí přírodních rekreačních ploch na Hlubockém svahu </t>
  </si>
  <si>
    <t>6.165.B.2.15.70</t>
  </si>
  <si>
    <t xml:space="preserve">Chatařská – soustředěné  bydlení </t>
  </si>
  <si>
    <t>po KO oddělena ze zmenšené 6.60.B, po SJ vyřazena dle požadavku DO</t>
  </si>
  <si>
    <t>6.166.P</t>
  </si>
  <si>
    <t>Z6.166          PP</t>
  </si>
  <si>
    <t>Česká-Nad Údolím – místní komunikace</t>
  </si>
  <si>
    <t>místní propojení pěších a cyklistických cest pro zajištění prostupnosti území mezi zelenými pásy Doubského a Lučního potoka dle generelu bezmotorové dopravy</t>
  </si>
  <si>
    <t>6.167.Z</t>
  </si>
  <si>
    <t>Mařanova - pás sídelní zeleně</t>
  </si>
  <si>
    <t>propojení pásu sídelní rekreační zeleně v záplavovém území Doubského potoka  k zajištění prostupnosti území a spojitosti systému</t>
  </si>
  <si>
    <t>po KO doplněna k ochraně území, po VP2 vyřazena - řešení souladu využití s ÚPML z roku 2002</t>
  </si>
  <si>
    <t>6.168.Z</t>
  </si>
  <si>
    <t>P6.168                ZS</t>
  </si>
  <si>
    <t xml:space="preserve">Česká - pás sídelní zeleně </t>
  </si>
  <si>
    <t xml:space="preserve"> po KO doplněna po aktuálním prověření</t>
  </si>
  <si>
    <t>6.169.V</t>
  </si>
  <si>
    <t>P6.169          WT</t>
  </si>
  <si>
    <t xml:space="preserve">Šumná - vodní nádrž </t>
  </si>
  <si>
    <t>víceúčelová přírodní nádrž na přítoku Lučního potoka umožující realizaci protipovodňových opatření</t>
  </si>
  <si>
    <t>po KO doplněna dle aktuálního prověření dle ÚPML z roku 2002</t>
  </si>
  <si>
    <t>6.170.V</t>
  </si>
  <si>
    <t>P6.170            WT</t>
  </si>
  <si>
    <t>Chatařská - vodní nádrž</t>
  </si>
  <si>
    <t>6.171.Z</t>
  </si>
  <si>
    <t xml:space="preserve">Hodkovická - sídelní zeleň MÚK Doubí </t>
  </si>
  <si>
    <t xml:space="preserve">doprovodná zeleň MÚK Doubí pro hygienickou ochrannu navazujících ploch </t>
  </si>
  <si>
    <t>6.172.Z</t>
  </si>
  <si>
    <t>6.173.Z</t>
  </si>
  <si>
    <t>doprovodná zeleň MÚK Doubí jako náhrada obytných ploch tvořících urbanistickou a hygienickou závadu v prostoru MÚK</t>
  </si>
  <si>
    <t>po KO doplněna dle změny koncepce MÚK Doubí, po VP2 vyřazena - včleněna do P6.151 dle požadavku ŘSD</t>
  </si>
  <si>
    <t>6.174.Z</t>
  </si>
  <si>
    <t>P6.174          PZ</t>
  </si>
  <si>
    <t xml:space="preserve">Vyhlídková - pás sídelní zeleně </t>
  </si>
  <si>
    <t>po KO doplněna dle požadavku DO</t>
  </si>
  <si>
    <t>6.175.Z</t>
  </si>
  <si>
    <t xml:space="preserve">rozšíření pásu sídelní zeleně v záplavovém území Pilínkovského potoka  k zajištění prostupnosti území, spojitosti systému a umístění biokoridoru </t>
  </si>
  <si>
    <t>6.176.Z</t>
  </si>
  <si>
    <t xml:space="preserve">Minkovická - pás sídelní zeleně  </t>
  </si>
  <si>
    <t>rozšíření pásu sídelní zeleně v záplavovém území Pilínkovského potoka  k zajištění prostupnosti území, spojitosti systému a umístění biokoridoru</t>
  </si>
  <si>
    <t>6.177.Z</t>
  </si>
  <si>
    <t>P6.177                ZS</t>
  </si>
  <si>
    <t>Doubská - pás sídelní zeleně</t>
  </si>
  <si>
    <t>využití uvlněného koridoru železniční trati na "Dolní nádraží" pro pás sídelní zeleně k zajištění prostupnosti území, spojitosti systému zeleně a možnosti realizace protipovodňových opatření</t>
  </si>
  <si>
    <t>po KO doplněna dle požadavku SML se změnou dopravní koncepce</t>
  </si>
  <si>
    <t>6.178.Q.1.20.40.h</t>
  </si>
  <si>
    <t>Z6.178 OK.1.20.40.h</t>
  </si>
  <si>
    <t>Cesta JZD – komerční plochy</t>
  </si>
  <si>
    <t xml:space="preserve">rozšíření komerčních aktivit zaměřených na dopravní vybavení v zastavěném území smíšených ploch ve vazbě na  připravenou infrastrukturu obchodní zóny Makro potvrzené na podkladě platného územního rozhodnutí  </t>
  </si>
  <si>
    <t>6.179.S.2.60.30.o</t>
  </si>
  <si>
    <t>Z6.179 OS.2.60.30.o</t>
  </si>
  <si>
    <t>Cihlářova – sportovní areál</t>
  </si>
  <si>
    <t>lokalita specifického občanského vybavení - sportu určená pro založení centra hipoterapie v jedinečných podmínkách lokality ve vazbě na okolní zastavitelné plochy Dlouhého Mostu a připravenou infrastrukturu</t>
  </si>
  <si>
    <t>6.180.A.2.20.50.v</t>
  </si>
  <si>
    <t>Z6.180 SM.2.20.50.v</t>
  </si>
  <si>
    <t>Cihlářova – areál smíšených funkcí</t>
  </si>
  <si>
    <t xml:space="preserve">rozšíření servisních aktivit u dopraního koridoru ve vazbě na zastavěné území smíšených ploch okrajového území a připravenou infrastrukturu, uspokojení podnikatelského záměru soukromého subjektu v souladu v s požadavkem posílení obslužných funkcí města </t>
  </si>
  <si>
    <t>6.181.P</t>
  </si>
  <si>
    <t>Z6.181          PP</t>
  </si>
  <si>
    <t xml:space="preserve">Pilínkovská-Minkovická  - místní komunkace </t>
  </si>
  <si>
    <t>místní propojení pěších a cyklistických cest dle generelu bezmotorové dopravy k zajištění prostupnosti ze sídliště Doubí do rekreačního území Doubských rybníků, Pilínkova a na Ještědský hřbet</t>
  </si>
  <si>
    <t>6.182.B.2.15.70.p</t>
  </si>
  <si>
    <t>Z6.182 BO.2.15.70.p</t>
  </si>
  <si>
    <t xml:space="preserve">Vyhlídková – soustředěné bydlení </t>
  </si>
  <si>
    <t>obytná lokalita ve vazbě na zastavěné území obytné zástavby, nové lokální centrum, připravenou infrastrukturu, uspokojení zájmu o individuální bydlení v souladu s požadavkem dosažení výhledové velikosti města</t>
  </si>
  <si>
    <t>6.183.A.2.20.50.v</t>
  </si>
  <si>
    <t>Z6.183 SM.2.20.50.v</t>
  </si>
  <si>
    <t>Cihlářova –  areál smíšených funkcí</t>
  </si>
  <si>
    <t>6.184.P</t>
  </si>
  <si>
    <t>P6.184            PP</t>
  </si>
  <si>
    <t>Vesecká - místní komunikace</t>
  </si>
  <si>
    <t>obnovení důležité místní komunikace na průjezdu výrobním areálem uzavřené v rozporu s ÚPML z roku 2002 pro zajištění dopravních vazeb Vesce s centrem a prostupnosti území</t>
  </si>
  <si>
    <t>6.185.Z</t>
  </si>
  <si>
    <t>P6.185              PZ</t>
  </si>
  <si>
    <t>Sportovní – veřejná zeleň</t>
  </si>
  <si>
    <t xml:space="preserve">revitalizace plochy neprivatizovatelné zeleně vč. náhrady rušivých ubytoven veřejným parkem oddělujícím / propojujícím plochy různé funkce,  kompenzace  požadovaná obyvateli Doubí za znehodnocení čtvrti průmyslovými a komerčními plochami již v ÚPML z roku 2002 </t>
  </si>
  <si>
    <t>6.186.S.1.40.30.o</t>
  </si>
  <si>
    <t>Z6.186 OS.1.40.30.o</t>
  </si>
  <si>
    <t xml:space="preserve">Cihlářova – sportovní areál </t>
  </si>
  <si>
    <t>6.187.P</t>
  </si>
  <si>
    <t>Z6.187           PP</t>
  </si>
  <si>
    <t>Puškinova – místní  komunikace</t>
  </si>
  <si>
    <t>místní pěší a cyklistické dopravní propojení pro zajištění prostupnosti rekreačního území Hluboké z centra Pilínkova podle generelu bezmotorové dopravy</t>
  </si>
  <si>
    <t>6.188.P</t>
  </si>
  <si>
    <t>Dlouhá-Vesecký rybník – místní komunikace</t>
  </si>
  <si>
    <t>pěší a cyklistické spojení u Veseckého hřbitova z areálu RASAV do rekreačního údolí Veseckého potoka pro zajištění prostupnosti území podle generelu bezmotorové dopravy</t>
  </si>
  <si>
    <t>6.189.Z</t>
  </si>
  <si>
    <t>P6.189            PZ</t>
  </si>
  <si>
    <t>Kaplického – veřejná zeleň</t>
  </si>
  <si>
    <t xml:space="preserve">revitalizace plochy neprivatizovatelné zeleně vč. náhrady rušivých garáží  veřejným parkem oddělujícím / propojujícím plochy různé funkce,  kompenzace  požadovaná obyvateli Doubí za znehodnocení čtvrti průmyslovými a komerčními plochami již v ÚPML z roku 2002 </t>
  </si>
  <si>
    <t>6.190.Z</t>
  </si>
  <si>
    <t>P6.190             ZS</t>
  </si>
  <si>
    <t>Mostecká-Doubská – pás sídelní zeleně</t>
  </si>
  <si>
    <t xml:space="preserve">využití uvlněného koridoru železniční trati na "Dolní nádraží" a málo využité části výrobního areálu  pro pás sídelní zeleně k zajištění prostupnosti území, spojitosti systému zeleně a možnosti realizace protipovodňových opatření, </t>
  </si>
  <si>
    <t>6.191.S.2.10.30.o</t>
  </si>
  <si>
    <t>Z6.191 OS.2.10.30.o</t>
  </si>
  <si>
    <t xml:space="preserve">Sportovní – sportovně rekreační areál </t>
  </si>
  <si>
    <t xml:space="preserve">revitalizace plochy neprivatizovatelné zeleně rozvojovou lokalitou sportovně rekreačního areálu náhradou za obytné resp. komerční plochy odmítnuté obyvateli lokality,  kompenzace  požadovaná obyvateli Doubí za znehodnocení čtvrti průmyslovými a komerčními plochami již v ÚPML z roku 2002 </t>
  </si>
  <si>
    <t>O</t>
  </si>
  <si>
    <t>6.192.E.3.60.20.h</t>
  </si>
  <si>
    <t xml:space="preserve">Doubská – výrobních areál </t>
  </si>
  <si>
    <t xml:space="preserve">hlavní rozvojové potřeby, rozšíření deficitních výrobních ploch podél silnice I/35 ve vazbě na smíšenou zástavbu a připravenou infrastrukturu </t>
  </si>
  <si>
    <t>6.193.B.1.15.70.p</t>
  </si>
  <si>
    <t>Z6.193 BO.1.15.70.p</t>
  </si>
  <si>
    <t>6.194.A.3.20.40.s</t>
  </si>
  <si>
    <t>Z6.194 SM.3.20.40.s</t>
  </si>
  <si>
    <t>Hodkovická - areál smíšených aktivit</t>
  </si>
  <si>
    <t xml:space="preserve">rozšíření servisních aktivi v zastavěném území smíšených ploch ve vazbě na připravenou infrastrukturu,  uspokojení podnikatelského záměru soukromého subjektu v souladu v s požadavkem posílení obslužných funkcí města  </t>
  </si>
  <si>
    <t>po SJ2 doplněna v souladu s vydaným ÚR</t>
  </si>
  <si>
    <t>6.195.P</t>
  </si>
  <si>
    <t>Z6.195           PP</t>
  </si>
  <si>
    <t>U Makra – místní komunikace</t>
  </si>
  <si>
    <t>místní propojení pěších a cyklistických cest dle generelu bezmotorové dopravy k zajištění prostupnosti ze sídliště Doubí do rekreačního území Doubských rybníků, Pilínkova a na Ještědský hřbet, mimoúrovňové křížení s I/35</t>
  </si>
  <si>
    <t xml:space="preserve">po SJ2 doplněna pro zpřístupnění přírodního rekreačního zázemí Doubí očištěného od zastavitelných ploch </t>
  </si>
  <si>
    <t>6.196.A.3.20.40.s</t>
  </si>
  <si>
    <t>Z6.196 SM.3.20.40.s</t>
  </si>
  <si>
    <t>Minkovická -  areál smíšených aktivit</t>
  </si>
  <si>
    <t>po SJ2 vyčleněna z 6.92.A v souladu s dopravním napojením výrobní zóny Jih</t>
  </si>
  <si>
    <t>6.199.B.1.7.85.k</t>
  </si>
  <si>
    <t>Z6.199 BO.1.7.85.k</t>
  </si>
  <si>
    <t xml:space="preserve">Hluboká – individuální bydlení </t>
  </si>
  <si>
    <t>obytná lokalita navazující na zastavěné území obytné zástavby,  rozvoj místní části ve vazbě na připravenou infrastrukturu, uspokojení zájmu o individuální bydlení v souladu s požadavkem dosažení výhledové velikosti města</t>
  </si>
  <si>
    <t xml:space="preserve">po SJ2 převedena ze stavu do návrhu, vznikla v rozporu s ÚPML </t>
  </si>
  <si>
    <t>6.200.A.2.20.40.v</t>
  </si>
  <si>
    <t>Z6.200 SM.2.20.40.v</t>
  </si>
  <si>
    <t xml:space="preserve">Rampasova -  areál smíšených aktivit </t>
  </si>
  <si>
    <t xml:space="preserve">rozšíření servisních ploch v zastavěném území smíšených ploch výrobní zóny Doubí - Jih ve vazbě na připravenou infrastrukturu, uspokojení podnikatelského záměru soukromého subjektu v souladu s požadavkem posílení obslužných funkcí města  </t>
  </si>
  <si>
    <t>po SJ2 vyčleněna ze stabilizovaných ploch v souladu s právním stavem</t>
  </si>
  <si>
    <t>6.201.A.2.10.40.s</t>
  </si>
  <si>
    <t>Z6.201 SM.2.10.40.s</t>
  </si>
  <si>
    <t xml:space="preserve">České mládeže –  areál smíšených aktivit </t>
  </si>
  <si>
    <t xml:space="preserve">potvrzení již realizivaného rozšíření servisních ploch podél průtahu I/35 ve vazbě na stávající areál a připravenou infrastrukturu,  uspokojení podnikatelského záměru soukromého subjektu v souladu s požadavkem posílení obslužných funkcí města   </t>
  </si>
  <si>
    <t xml:space="preserve">po SJ2 převedena ze stavu do návrhu k zajištění postupu ÚP dle právního stavu </t>
  </si>
  <si>
    <t>6.202.R.1.5.90.v</t>
  </si>
  <si>
    <t>Z6.202 RI.1.5.90.v</t>
  </si>
  <si>
    <t>V Lučinách – zahrádková osada</t>
  </si>
  <si>
    <t>potvrzení již realizovaného rozšíření zahrádkové osady ve vazbě na stávající areál v jedné z mála schvalitelných lokalit, uspokojení zájmu o individuální rekreaci v souladu s požadavkem posílení rekreační funkce města</t>
  </si>
  <si>
    <t>po SJ2 doplněna náhradou stabilizované plochy rekreace  k zajištění postupu ÚP dle právního stavu</t>
  </si>
  <si>
    <t>6.203.K</t>
  </si>
  <si>
    <t>K6.203            AZ</t>
  </si>
  <si>
    <t>Císařská alej – krajinná zeleň</t>
  </si>
  <si>
    <t>rozšíření krajinné zeleně u silnice I/35 revitalizací zbořeniště k zabránění snah o jeho obnovu v souladu s ÚPML z roku 2002, avšak v urbanisticky a hygienicky nevhodné poloze</t>
  </si>
  <si>
    <t>po SJ2 doplněna pro zajištění nezastavitelnosti zbořeniště dotčeného limity využití území posupem v souladu se SZ</t>
  </si>
  <si>
    <t>6.204.B.2.30.40.p</t>
  </si>
  <si>
    <t>Z6.204 BO.2.30.40.p</t>
  </si>
  <si>
    <t>obytná lokalita vč. občanského vybavení lokáního centra ve vazbě na zastavěné území obytné zástavby, připravenou infrastrukturu, uspokojení podnikatelského záměru soukromého subjektu v souladu s požadavkem dosažení výhledové velikosti města dle územní studie</t>
  </si>
  <si>
    <t>6.205.B.1.10.80.v</t>
  </si>
  <si>
    <t>Z6.205 BO.1.10.80.v</t>
  </si>
  <si>
    <t>po SJ2 doplněna na základě ÚPML z roku 2002 a dohody o náhradách za vyřazení ploch</t>
  </si>
  <si>
    <t>CH  VZ</t>
  </si>
  <si>
    <t>6.206.B.1.15.70.v</t>
  </si>
  <si>
    <t>Z6.206 BO.1.15.70.v</t>
  </si>
  <si>
    <t>Rampasova – individuální bydlení</t>
  </si>
  <si>
    <t>obytná lokalita ve vazbě na zastavěné území obytné zástavby a připravenou infrastrukturu, uspokojení zájmu o individuální bydlení v souladu s požadavkem dosažení výhledové velikosti města</t>
  </si>
  <si>
    <t>po SJ2 doplněna k potvrzení stavu dle dohody o náhradách za vyřazení ploch</t>
  </si>
  <si>
    <t>6.207.B.1.7.85.v</t>
  </si>
  <si>
    <t>Z6.207 BO.1.7.85.v</t>
  </si>
  <si>
    <t>Černého – individuální bydlení</t>
  </si>
  <si>
    <t>obytná lokalita v zastavěném území obytné zástavby, ve vazbě na připravenou infrastrukturu, E723</t>
  </si>
  <si>
    <t>6.208.A.2.40.20.s</t>
  </si>
  <si>
    <t>Z6.208 SM.2.40.20.s</t>
  </si>
  <si>
    <t>Minkovická - areál smíšených aktivit</t>
  </si>
  <si>
    <t xml:space="preserve">rozšíření servisních aktivit v proluce zastavěného území smíšených ploch podél páteřní komunikace ve vazbě na stávající areál a připravenou infrastrukturu, uspokojení podnikatelského záměru soukromého subjektu v souladu s požadavkem posílení obslužných funkcí města    </t>
  </si>
  <si>
    <t>po SJ2 vrácena do souladu s právním stavem ÚPML, po VP2 upraveno vymezení dle ÚR</t>
  </si>
  <si>
    <t>6.209.A.2.40.20.s</t>
  </si>
  <si>
    <t>Z6.209 SM.2.40.20.s</t>
  </si>
  <si>
    <t>potvrzení realizovaného rozšíření servisních aktivit v zastavěném území smíšených ploch podél páteřní komunikace ve vazbě na stávající areál a připravenou infrastrukturu, uspokojení podnikatelského záměru soukromého subjektu v souladu s požadavkem posílení obslužných funkcí města</t>
  </si>
  <si>
    <t>po SJ2 doplněna legalizací skutečného stavu v rozporu s ÚPML z roku 2002</t>
  </si>
  <si>
    <t>6.210.A.5.40.20.s</t>
  </si>
  <si>
    <t>P6.210 SM.5.40.20.s</t>
  </si>
  <si>
    <t>Vratislavická - areál smíšených aktivit</t>
  </si>
  <si>
    <t xml:space="preserve">potvrzení servisních aktivit v zastavěném území smíšených ploch podél páteřní komunikace ve vazbě na stávající areály a připravenou infrastrukturu, uspokojení podnikatelského záměru soukromého subjektu v souladu s požadavkem posílení obslužných funkcí města    </t>
  </si>
  <si>
    <t>06 - CELKEM</t>
  </si>
  <si>
    <t>07-JIHOZÁPAD</t>
  </si>
  <si>
    <t>7.01.Z</t>
  </si>
  <si>
    <t>P7.01            PZ</t>
  </si>
  <si>
    <t>Volgogradská - pás sídelní zeleně</t>
  </si>
  <si>
    <t>rozšíření pásu sídelní ochranné zeleně v záplavovém území Janovodolského potoka k zajištění prostupnosti území, spojitosti systému zeleně a umožnění  realizace protipovodňových opatření</t>
  </si>
  <si>
    <t>7.03.A.2.30.40.s</t>
  </si>
  <si>
    <t>Z7.03 SM.2.30.40.s</t>
  </si>
  <si>
    <t>Příční – areál smíšených aktivit</t>
  </si>
  <si>
    <t xml:space="preserve">soustředěné bydlení a podnikání v zastavěném území smíšených ploch ve vazbě na připravenou infrastrukturu, uspokojení podnikatelského záměru soukromého subjektu v souladu s požadavkem posílení obslužných funkcí města      </t>
  </si>
  <si>
    <t>po KO zmenšena o část sídelní zeleně pro sport místních obyvatel</t>
  </si>
  <si>
    <t>7.04.B.3.25.50.p</t>
  </si>
  <si>
    <t>Máchova – soustředěné bydlení</t>
  </si>
  <si>
    <t>rozvoj místní části ve vazbě na proluku stabilizované obytné zástavby a připravenou infrastrukturu sídliště Gagarinova</t>
  </si>
  <si>
    <t>7.05.P</t>
  </si>
  <si>
    <t>P7.05            PP</t>
  </si>
  <si>
    <t>Gagarinova-Máchova – místní komunikace</t>
  </si>
  <si>
    <t>přeložka propojení místních komunikací pro páteřní obsluhu stávajících obytných ploch a garáží, umístěná na hranici funkčních ploch pro připojení rekreační plochy k obytným domům</t>
  </si>
  <si>
    <t>7.06.P</t>
  </si>
  <si>
    <t>Colorbeton – místní komunikace</t>
  </si>
  <si>
    <t xml:space="preserve">napojení stávajících i rozvojových výrobních ploch na páteřní komunikaci </t>
  </si>
  <si>
    <t>7.07.A.2.25.40.p</t>
  </si>
  <si>
    <t>Z7.07 SM.2.25.40.p</t>
  </si>
  <si>
    <t>Kaplanova – areál smíšených aktivit</t>
  </si>
  <si>
    <t xml:space="preserve">individuální bydlení a podnikání v proluce zastavěného území smíšených ploch ve vazbě na připravenou infrastrukturu    </t>
  </si>
  <si>
    <t>po KO zmenšena dle požadavku DO, po VP vyřazena s ohledem na územní vazby – koridor železniční trati, vlivy výroby, po VP2 vrácena dle námitky</t>
  </si>
  <si>
    <t>7.08.TI</t>
  </si>
  <si>
    <t xml:space="preserve">Kaplanova – transformovna VVN Liberec-Doubí </t>
  </si>
  <si>
    <t xml:space="preserve">hlavní rozvojové potřeby, transformovna R581VVN vedení </t>
  </si>
  <si>
    <t>po KO vyřazena dle požadavku DO koridor železnice 6.D573D26</t>
  </si>
  <si>
    <t>7.11.A.3.25.40.s</t>
  </si>
  <si>
    <t>P7.11 SM.3.25.40.s</t>
  </si>
  <si>
    <t>Strakonická – areál smíšených aktivit</t>
  </si>
  <si>
    <t>revitalizace skladového areálu na soustředěné bydlení a podnikání v zastavěném území obytných ploch ve vazbě na připravenou infrastrukturu, uspokojení podnikatelského záměru soukromého subjektu v souladu s požadavkem posílení obslužných funkcí města a dosažení výhledové velikosti</t>
  </si>
  <si>
    <t>7.13.BC2</t>
  </si>
  <si>
    <t>Hanácká – individuální bydlení</t>
  </si>
  <si>
    <t>po KO vyřazena s ohledem na zachování sídelní zeleně v OP VTL a po změně dopravní koncepce (Ještědská-Erbenova)</t>
  </si>
  <si>
    <t>7.15.M</t>
  </si>
  <si>
    <t xml:space="preserve">Dubice-Ještědská – páteřní komunikace </t>
  </si>
  <si>
    <t>hlavní rozvojové potřeby, doplnění dopravní kostry města o důležité propojení pro páteřní obsluhu stávajících i rozvojových ploch</t>
  </si>
  <si>
    <t>po KO vyřazena po změně dopravní koncepce</t>
  </si>
  <si>
    <t>7.16.B.3.25.50.p</t>
  </si>
  <si>
    <t>Z7.16 BO.3.25.50.p</t>
  </si>
  <si>
    <t xml:space="preserve">Dubice – soustředěné bydlení </t>
  </si>
  <si>
    <t>obytná lokalita v zastavěném území obytných ploch ve vazbě na připravenou infrastrukturu, uspokojení zájmu o individuální bydlení v souladu s požadavkem dosažení výhledové velikosti města</t>
  </si>
  <si>
    <t>7.17.S1.5.20</t>
  </si>
  <si>
    <t xml:space="preserve">Chrpová – sportovně rekreační areál </t>
  </si>
  <si>
    <t xml:space="preserve">hlavní rozvojové potřeby, doplnění chybějící sportovně rekreační funkce sektoru </t>
  </si>
  <si>
    <t xml:space="preserve">po KO upraveno vymezení dle požadavku vlastníků, po SJ vyřazena dle požadavku DO, rekreační funkci splní sídelní zeleň </t>
  </si>
  <si>
    <t>7.18.B.2.10.80</t>
  </si>
  <si>
    <t xml:space="preserve">Ampérova – individuální bydlení </t>
  </si>
  <si>
    <t>doplnění rozvojové lokality ve vazbě na proluku stabilizované obytné zástavby a připravenou infrastrukturu</t>
  </si>
  <si>
    <t>7.19.VK</t>
  </si>
  <si>
    <t>Ampérova – místní komunikace</t>
  </si>
  <si>
    <t>ukončení ulice točnou bez propojení do Puškinovy k zabránění nežádoucím průjezdům těžké nákladní dopravy</t>
  </si>
  <si>
    <t>po KO vyřazena se změnou dopravní koncepce – nahrazena propojkou 7.77.P</t>
  </si>
  <si>
    <t>7.20.B.2.20.60</t>
  </si>
  <si>
    <t xml:space="preserve">V Samotě – individuální bydlení </t>
  </si>
  <si>
    <t>doplnění rozvojové lokalityve vazbě na proluku stabilizované obytné zástavby a připravenou infrastrukturu</t>
  </si>
  <si>
    <t>7.21.B.2.20.60.p</t>
  </si>
  <si>
    <t>Z7.21   BO.2.20.60.p</t>
  </si>
  <si>
    <t xml:space="preserve">Flédlova – soustředěné bydlení </t>
  </si>
  <si>
    <t>obytná lokalita v proluce zastavěného území obytných ploch ve vazbě na připravenou infrastrukturu, uspokojení zájmu o individuální bydlení v souladu s požadavkem dosažení výhledové velikosti města</t>
  </si>
  <si>
    <t xml:space="preserve">po KO z ní oddělena 7.76.B na základě změny dopravní koncepce, po SJ2 zahuštění dle požadavku pořizovatele </t>
  </si>
  <si>
    <t>7.22.B.2.15.70.p</t>
  </si>
  <si>
    <t>Z7.22 BO.2.15.70.p</t>
  </si>
  <si>
    <t>Flédlova – soustředěné bydlení</t>
  </si>
  <si>
    <t>po KO upraveno vymezení dle ÚSES, po SJ upraveno vymezení dle zpracované ÚS, po SJ2 zmenšena o zastavěnou část</t>
  </si>
  <si>
    <t>7.23.B.2.15.70.p</t>
  </si>
  <si>
    <t>Z7.23 BO.2.15.70.p</t>
  </si>
  <si>
    <t>7.24.B.2.15.70.p</t>
  </si>
  <si>
    <t>Z7.24 BO.2.15.70.p</t>
  </si>
  <si>
    <t xml:space="preserve">Heyrovského – soustředěné bydlení </t>
  </si>
  <si>
    <t>obytná  lokalita ve vazbě na zastavěné území obytných ploch a připravenou infrastrukturu, uspokojení zájmu o individuální bydlení v souladu s požadavkem dosažení výhledové velikosti města</t>
  </si>
  <si>
    <t>7.26.P</t>
  </si>
  <si>
    <t>P7.26            PP</t>
  </si>
  <si>
    <t>Obvodová x Sáňkařská – místní komunikace</t>
  </si>
  <si>
    <t>napojení místních komunikací do obvodové sběrné komunikace pro zajištění  chybějící páteřní obsluhy navazujících stabilizovaných i rozvojových ploch</t>
  </si>
  <si>
    <t>po KO i VP upraveno vymezení se změnou trasy obvodové komunikace 7.33.M</t>
  </si>
  <si>
    <t>7.27.P</t>
  </si>
  <si>
    <t>P7.27                PP</t>
  </si>
  <si>
    <t>Obvodová x Strakonická – místní komunikace</t>
  </si>
  <si>
    <t>7.28.BS2</t>
  </si>
  <si>
    <t>Sáňkařská – soustředěné bydlení</t>
  </si>
  <si>
    <t>7.29.B.2.20.60.p</t>
  </si>
  <si>
    <t>Z7.29     BO.2.20.60.p</t>
  </si>
  <si>
    <t>Charbinská – soustředěné bydlení</t>
  </si>
  <si>
    <t>7.30.Z</t>
  </si>
  <si>
    <t xml:space="preserve">Sáňkařská - pás sídelní zeleně </t>
  </si>
  <si>
    <t>ochranná zeleň podél obvodové sběrné komunikace k eliminaci hygienického zatížení navazujících obytných ploch</t>
  </si>
  <si>
    <t>7.31.Z</t>
  </si>
  <si>
    <t>P7.31            PZ</t>
  </si>
  <si>
    <t xml:space="preserve">Charbinská – pás sídelní zeleně  </t>
  </si>
  <si>
    <t>náhrada zbylých částí zahrádek zasažených obvodovou sběrnou komunikací ochrannou zelení k eliminaci hygienického zatížení navazujících obytných ploch</t>
  </si>
  <si>
    <t>7.32.B.2.20.60.p</t>
  </si>
  <si>
    <t>Z7.32 BO.2.20.60.p</t>
  </si>
  <si>
    <t>7.33.M</t>
  </si>
  <si>
    <t>Z7.33           DS</t>
  </si>
  <si>
    <t xml:space="preserve">hlavní rozvojové potřeby, úsek obvodové sběrné komunikace navržený k doplnění chybějící základní dopravní kostry propojující jednotlivé části západních sektorů města a zajišťující dopravní obsluhu zdejších stabilizovaných i rozvojových ploch </t>
  </si>
  <si>
    <t>7.34.VZ</t>
  </si>
  <si>
    <t xml:space="preserve">K Bucharce – pás sídelní zeleně </t>
  </si>
  <si>
    <t>po KO vyřazena dle změny trasy komunikace</t>
  </si>
  <si>
    <t>7.35.VZ</t>
  </si>
  <si>
    <t xml:space="preserve">K Bucharce– pás sídelní zeleně  </t>
  </si>
  <si>
    <t>7.36.RS2</t>
  </si>
  <si>
    <t xml:space="preserve">U Školky – sportovně rekreační areál </t>
  </si>
  <si>
    <t>přemístění místního sportovně rekreačního areálu mimotrasu sběrhé obvodové komunikace</t>
  </si>
  <si>
    <t>po KO vyřazena po změně dopravní koncepce a zachování stávajícího hřiště, začleněna do 7.38.B</t>
  </si>
  <si>
    <t>7.37.SC3</t>
  </si>
  <si>
    <t xml:space="preserve">U Školky – lokální centrum </t>
  </si>
  <si>
    <t>hlavní rozvojové potřeby, doplnění občanského vybavení lokálního centra na Spáleništi</t>
  </si>
  <si>
    <t>po KO vyřazena se změnou trasy obvodové komunikace a zachováním místního sportovně rekreačního areálu</t>
  </si>
  <si>
    <t>7.38.B.2.25.50.p</t>
  </si>
  <si>
    <t>Z7.38 BO.2.25.50.p</t>
  </si>
  <si>
    <t>U Školky – soustředěné bydlení</t>
  </si>
  <si>
    <t>7.39.VK</t>
  </si>
  <si>
    <t xml:space="preserve">U Školky – veřejné náměstí </t>
  </si>
  <si>
    <t>hlavní rozvojové potřeby, doplnění veřejného prostranství lokálního centra na Spáleništi</t>
  </si>
  <si>
    <t>7.40.B.2.20.60.p</t>
  </si>
  <si>
    <t>Z7.40  BO.2.20.60.p</t>
  </si>
  <si>
    <t>K Bucharce– soustředěné bydlení</t>
  </si>
  <si>
    <t>rozvojová lokalita v proluce zastavěného území obytných ploch ve vazbě na připravenou infrastrukturu, uspokojení zájmu o individuální bydlení v souladu s požadavkem dosažení výhledové velikosti města</t>
  </si>
  <si>
    <t>po KO nově prověřena – upraveno vymezení stavu a návrhu dle ÚS</t>
  </si>
  <si>
    <t>7.41.B.2.15.70.p</t>
  </si>
  <si>
    <t>Z7.41  BO.2.15.70.p</t>
  </si>
  <si>
    <t xml:space="preserve">Houbařská – individuální bydlení </t>
  </si>
  <si>
    <t>po KO upraveno vymezení dle změny dopravní koncepce</t>
  </si>
  <si>
    <t>7.42.B.1.15.70.p</t>
  </si>
  <si>
    <t xml:space="preserve">Sáňkařská – individuální bydlení </t>
  </si>
  <si>
    <t>7.43.B.2.15.70.p</t>
  </si>
  <si>
    <t>Z7.43 BO.2.15.70.p</t>
  </si>
  <si>
    <t>Sáňkařská – individuální bydlení</t>
  </si>
  <si>
    <t>7.44.B.1.10.80.p</t>
  </si>
  <si>
    <t>Z7.44 BO.1.10.80.p</t>
  </si>
  <si>
    <t xml:space="preserve">K Bucharce – soustředěné bydlení </t>
  </si>
  <si>
    <t>7.45.S.1.30.40.o</t>
  </si>
  <si>
    <t>Z7.45 OS.1.30.40.o</t>
  </si>
  <si>
    <t>Beranova cesta – sportovně rekreační areál</t>
  </si>
  <si>
    <t xml:space="preserve">hlavní rozvojové potřeby, doplnění nástupního a obslužného zázemí Sportovního areálu Ještěd v souladu se schválenou 66.Změnou ÚPML a pachtovní smlouvou mezi TMR a SML  </t>
  </si>
  <si>
    <t>po KO upraveno vymezení a upřesněn regulativ</t>
  </si>
  <si>
    <t>7.46.VZ</t>
  </si>
  <si>
    <t>Hraběcí – veřejná zeleň</t>
  </si>
  <si>
    <t xml:space="preserve">rozšíření parku v lokálním centru Horního Hanychova </t>
  </si>
  <si>
    <t>po KO vyřazena po novém prověření - převedena z návrhu do stavu</t>
  </si>
  <si>
    <t>7.47.B.2.30.40.p</t>
  </si>
  <si>
    <t>Z7.47 BO.2.30.40.p</t>
  </si>
  <si>
    <t xml:space="preserve">Světelská – lokální centrum, individuální bydlení </t>
  </si>
  <si>
    <t>7.48.M</t>
  </si>
  <si>
    <t>Z7.48           DS</t>
  </si>
  <si>
    <t xml:space="preserve">Nová Puškinova - sběrná obvodová komunikace </t>
  </si>
  <si>
    <t xml:space="preserve">hlavní rozvojové potřeby, úsek obvodové sběrné komunikace navržený k doplnění chybějící základní dopravní kostry propojující jednotlivé části západních sektorů města a zajišťující dopravní obsluhu zdejších stabilizovaných i rozvojových ploch (Nová Puškinova) </t>
  </si>
  <si>
    <t>7.49.C.3.40.30.s</t>
  </si>
  <si>
    <t>Z7.49 SC.3.40.30.s</t>
  </si>
  <si>
    <t>Hraběcí – lokální centrum</t>
  </si>
  <si>
    <t>hlavní rozvojové potřeby, doplnění občanského vybavení lokálního centra na Spáleništi, rozšíření služeb pro SAJve vazbě na připravenou infrastrukturu,  uspokojení podnikatelského záměru soukromého subjektu v souladu s požadavkem posílení obslužných funkcí města</t>
  </si>
  <si>
    <t>7.50.VK</t>
  </si>
  <si>
    <t>Obvodová x Hraběcí – místní komunikace</t>
  </si>
  <si>
    <t>napojení místních komunikací do obvodové sběrné komunikace pro páteřní obsluhu stabilizovaných i rozvojových ploch</t>
  </si>
  <si>
    <t>po KO vyřazena dle změny dopravní koncepce</t>
  </si>
  <si>
    <t>7.51.Z</t>
  </si>
  <si>
    <t>P7.51           ZS</t>
  </si>
  <si>
    <t xml:space="preserve">Požárníků - pás sídelní zeleně </t>
  </si>
  <si>
    <t>náhrada zbylých částí zemědělského areálu zasaženého obvodovou sběrnou komunikací ochrannou zelení k eliminaci hygienického zatížení navazujících obytných ploch</t>
  </si>
  <si>
    <t>7.52.B.1.15.70.p</t>
  </si>
  <si>
    <t>Z7.52 BO.1.15.70.p</t>
  </si>
  <si>
    <t>Světelská – soustředěné bydlení</t>
  </si>
  <si>
    <t>7.53.S.2.30.30.o</t>
  </si>
  <si>
    <t>Z7.53 OS.2.30.30.o</t>
  </si>
  <si>
    <t>U Struhy – sportovně rekreační areál</t>
  </si>
  <si>
    <t>hlavní rozvojové potřeby, doplnění chybějící sportovně rekreační funkce sektoru ve vazbě na stávající plochy sportu a sídelní zeleně, uspokojení podnikatelského záměru soukromého subjektu v souladu s požadavkem posílení obslužných funkcí města</t>
  </si>
  <si>
    <t>7.54.BS2</t>
  </si>
  <si>
    <t>U Struhy – soustředěné bydlení</t>
  </si>
  <si>
    <t>7.55.B.1.15.70.v</t>
  </si>
  <si>
    <t>Z7.55 BO.1.15.70.v</t>
  </si>
  <si>
    <t>U Struhy – individuální bydlení</t>
  </si>
  <si>
    <t>7.56.B.2.20.60.p</t>
  </si>
  <si>
    <t>Z7.56 BO.2.20.60.p</t>
  </si>
  <si>
    <t>U Tří studní – soustředěné bydlení</t>
  </si>
  <si>
    <t>7.57.B.1.15.70.v</t>
  </si>
  <si>
    <t>Z7.57 BO.1.15.70.v</t>
  </si>
  <si>
    <t xml:space="preserve">Nezdarova – individuální bydlení </t>
  </si>
  <si>
    <t>7.58.B.1.15.70.v</t>
  </si>
  <si>
    <t>Z7.58  BO.1.15.70.v</t>
  </si>
  <si>
    <t>Nezdarova – individuální bydlení</t>
  </si>
  <si>
    <t>7.59.Z</t>
  </si>
  <si>
    <t>P7.59              ZS</t>
  </si>
  <si>
    <t>Obilná - pás sídelní zeleně</t>
  </si>
  <si>
    <t xml:space="preserve">náhrada zbylých částí zahrady rodinného domu  tvořícího urbanistickou závadu a zasaženého obvodovou sběrnou komunikací ochrannou zelení mezi komunikací a železniční tratí Liberec - Praha </t>
  </si>
  <si>
    <t>7.61.Z</t>
  </si>
  <si>
    <t>K7.61             PZ</t>
  </si>
  <si>
    <t>SAJ - přírodní rekreační areál</t>
  </si>
  <si>
    <t xml:space="preserve">hlavní rozvojové potřeby, rozšíření sjezdové trati k vyrovnání kapacit dopravních zařízení a rekreačních ploch Sportovního areálu Ještěd v souladu se schválenou 66.Změnou ÚPML a pachtovní smlouvou mezi TMR a SML  </t>
  </si>
  <si>
    <t>7.62.N</t>
  </si>
  <si>
    <t>K7.62             LE</t>
  </si>
  <si>
    <t>SAJ - zalesnění</t>
  </si>
  <si>
    <t xml:space="preserve">hlavní rozvojové potřeby, zalesnění zrušené sjezdové trati jako kompenzační opatření k rozšíření sjezdových tratí Sportovního areálu Ještěd v souladu se schválenou 66.Změnou ÚPML a pachtovní smlouvou mezi TMR a SML  </t>
  </si>
  <si>
    <t>7.63.Z</t>
  </si>
  <si>
    <t>K7.63           PZ</t>
  </si>
  <si>
    <t xml:space="preserve">hlavní rozvojové potřeby, rozšíření sjezdové trati k vyrovnání kapacit dopravních zařízení a rekreačních ploch Sportovního areálu Ještěd v souladu se schválenou 66.Změnou ÚPML a pachtovní smlouvou mezi TMR a SML </t>
  </si>
  <si>
    <t>7.64.Z</t>
  </si>
  <si>
    <t>K7.64                 PZ</t>
  </si>
  <si>
    <t>7.65.Z</t>
  </si>
  <si>
    <t>K7.65                PZ</t>
  </si>
  <si>
    <t>7.66.Z</t>
  </si>
  <si>
    <t>K7.66                     PZ</t>
  </si>
  <si>
    <t>7.67.L</t>
  </si>
  <si>
    <t>K7.67           LE</t>
  </si>
  <si>
    <t>hlavní rozvojové potřeby, zalesnění zrušené sjezdové trati jako kompenzační opatření k rozšíření sjezdových tratí Sportovního areálu Ještěd v souladu se schválenou 66.Změnou ÚPML a pachtovní smlouvou mezi TMR a SML</t>
  </si>
  <si>
    <t>7.68.Z</t>
  </si>
  <si>
    <t>7.69.Z</t>
  </si>
  <si>
    <t>po SJ přičlenění stávající sjezdovky bez právního stavu a cvičné louky 7.96.Z na dojezdu ve vazbě na nástupní místo, po VP2 vyřazena - realizována</t>
  </si>
  <si>
    <t>7.70.L</t>
  </si>
  <si>
    <t>zalesnění zrušené sjezdové trati jako kompenzační opatření k rozšíření sjezdových tratí</t>
  </si>
  <si>
    <t>po SJ vyřazena - uvedena do souladu s právním stavem</t>
  </si>
  <si>
    <t>7.71.L</t>
  </si>
  <si>
    <t xml:space="preserve">SAJ - zalesnění </t>
  </si>
  <si>
    <t>7.74.P</t>
  </si>
  <si>
    <t>Pilínkovská – místní komunikace</t>
  </si>
  <si>
    <t>pěší a cyklistická stezka podél železniční trati u Densa k propojení Doubí s rekreačním zázemím</t>
  </si>
  <si>
    <t xml:space="preserve">po SJ2 vyřazena - přemístěna na druhou stranu trati </t>
  </si>
  <si>
    <t>7.75.P</t>
  </si>
  <si>
    <t>Z7.75            PP</t>
  </si>
  <si>
    <t>Ještědská-Erbenova – místní  komunikace</t>
  </si>
  <si>
    <t>propojení místní uliční sítě k zajištění obsluhy stabilizovaných ploch a prostupnosti území, využití zachované proluky v zástavbě díky bezpečnostnímu pásmu plynovodu a stopy stávající pěšiny</t>
  </si>
  <si>
    <t>po KO doplněna dle požadavku SML k zajištění prostupnosti území, po SJ upraveno vymezení dle požadavku DO</t>
  </si>
  <si>
    <t>7.76.B.2.15.70.p</t>
  </si>
  <si>
    <t>Z7.76    BO.2.15.70.p</t>
  </si>
  <si>
    <t>po KO oddělena ze 7.21 po změně dopravní koncepce</t>
  </si>
  <si>
    <t>7.77.P</t>
  </si>
  <si>
    <t>Z7.77             PP</t>
  </si>
  <si>
    <t>Heyrovského-V Samotě-Newtonova-Puškinova – místní komunikace</t>
  </si>
  <si>
    <t>hlavní rozvojové potřeby, propojení dopravní kostry zóny Jih k zajištění dopravní obsluhy stabilizovaných výrobních ploch, eliminace průjezdů nákladních vozidel do Puškinovy ulice, využití stávající proluky mezi areály</t>
  </si>
  <si>
    <t>BK, VZ</t>
  </si>
  <si>
    <t>7.78.B.2.15.70</t>
  </si>
  <si>
    <t>po KO oddělena z 7.21 dle dopravní koncepce, po SJ vyřazena - včleněna zpět do 7.24 po nesouhlasu DO se změnou dopravní koncepce</t>
  </si>
  <si>
    <t>7.79.B.2.15.70.p</t>
  </si>
  <si>
    <t>Z7.79 BO.2.15.70.p</t>
  </si>
  <si>
    <t xml:space="preserve">Sáňkařská – sousředěné bydlení </t>
  </si>
  <si>
    <t>7.80.B.1.15.70.p</t>
  </si>
  <si>
    <t>Z7.80 BO.1.15.70.p</t>
  </si>
  <si>
    <t>Sáňkařská – sousředěné bydlení</t>
  </si>
  <si>
    <t>7.81.B.1.15.70.p</t>
  </si>
  <si>
    <t>Z7.81 BO.1.15.70.p</t>
  </si>
  <si>
    <t>7.82.B.1.10.80.p</t>
  </si>
  <si>
    <t>Z7.82 BO.1.10.80.p</t>
  </si>
  <si>
    <t xml:space="preserve">K Bucharce – individuální bydlení </t>
  </si>
  <si>
    <t>7.83.P</t>
  </si>
  <si>
    <t>Z7.83              PP</t>
  </si>
  <si>
    <t>Ještědská-K Bucharce – místní komunikace</t>
  </si>
  <si>
    <t>propojení místní uliční sítě k zajištění obsluhy stabilizovaných i rozvojových  ploch a prostupnosti území v souladu se schválenou změnou ÚPML a generelem bezmotorové dopravy</t>
  </si>
  <si>
    <t>7.84.P</t>
  </si>
  <si>
    <t>Z7.84                 PP</t>
  </si>
  <si>
    <t>Železničářů – místní komunikace</t>
  </si>
  <si>
    <t>7.85.P</t>
  </si>
  <si>
    <t>Z7.85                PP</t>
  </si>
  <si>
    <t>U Struhy – místní komunikace</t>
  </si>
  <si>
    <t>7.86.B.2.15.70.p</t>
  </si>
  <si>
    <t>Z7.86 BO.2.15.70.p</t>
  </si>
  <si>
    <t>7.87.E.5.60.20.h</t>
  </si>
  <si>
    <t>Z7.87 VL.5.60.20.h</t>
  </si>
  <si>
    <t xml:space="preserve">Kubelíkova – výrobní areál </t>
  </si>
  <si>
    <t>hlavní rozvojové potřeby, rozšíření výrobního areálu významného zaměstnavatele bez jiných rozvojových možností v zastavěném území výrobních ploch ve vazbě na připravenou infrastrukturu, uspokojení podnikatelského záměru soukromého subjektu v souladu s požadavkem posílení výrobních funkcí města</t>
  </si>
  <si>
    <t>7.88.E3.20.40</t>
  </si>
  <si>
    <t>Heyrovského – výrobní areál</t>
  </si>
  <si>
    <t xml:space="preserve">rozšíření výrobního areálu v souladu s platným ÚR </t>
  </si>
  <si>
    <t>7.89.A.3.40.20.s</t>
  </si>
  <si>
    <t>České mládeže x Průmyslová – areál smíšených aktivit</t>
  </si>
  <si>
    <t xml:space="preserve">rozšíření výrobní zóny Jih v souladu s platným ÚR </t>
  </si>
  <si>
    <t>7.90.A.3.40.20.s</t>
  </si>
  <si>
    <t>Z7.90 SM.3.40.20.s</t>
  </si>
  <si>
    <t xml:space="preserve">Průmyslová – areál smíšených aktivit </t>
  </si>
  <si>
    <t>7.91.B.2.15.70</t>
  </si>
  <si>
    <t xml:space="preserve">Malodoubská – individuální bydlení </t>
  </si>
  <si>
    <t>po KO doplněna dle požadavku SML náhradou za vyřazené plochy, po SJ vyřazena dle požadavku DO</t>
  </si>
  <si>
    <t>7.92.A2.20.40</t>
  </si>
  <si>
    <t xml:space="preserve">Kavkazská –  areál smíšených aktivit </t>
  </si>
  <si>
    <t>rozšíření servisních ploch podél dopravního koridoru ve vazbě na smíšenou zástavbu a připravenou infrastrukturu</t>
  </si>
  <si>
    <t>7.93.P</t>
  </si>
  <si>
    <t>P7.93                    PP</t>
  </si>
  <si>
    <t xml:space="preserve">Erbenova-Strakonická – místní komunikace </t>
  </si>
  <si>
    <t>pěších a cyklistické propojení místních komunikací podle generelu bezmotorové dopravy k zajištění prostupnosti území</t>
  </si>
  <si>
    <t>7.94.P</t>
  </si>
  <si>
    <t>P7.94           PP</t>
  </si>
  <si>
    <t xml:space="preserve">Strakonická-Hynaisova – místní komunikace </t>
  </si>
  <si>
    <t>propojení  místní uliční sítě k zajištění obsluhy stávajících i rozvojových ploch a prostupnosti území včetně pěších a cyklistů podle generelu bezmotorové dopravy</t>
  </si>
  <si>
    <t>7.95.Z</t>
  </si>
  <si>
    <t>K7.95           PZ</t>
  </si>
  <si>
    <t xml:space="preserve">hlavní rozvojové potřeby, rozšíření Beranovy cesty k vyrovnání kapacit dopravních zařízení a rekreačních ploch Sportovního areálu Ještěd v souladu se schválenou 66.Změnou ÚPML a pachtovní smlouvou mezi TMR a SML </t>
  </si>
  <si>
    <t>7.96.Z</t>
  </si>
  <si>
    <t xml:space="preserve"> rozšíření dojezdu sjezdovky Skalka k zajištění vazby na nástupní místo, umístění cvičné louky </t>
  </si>
  <si>
    <t>po KO doplněna vyčleněním z 7.45.S dle požadavku DO, po SJ vyřazena - začleněna do 7.69.Z</t>
  </si>
  <si>
    <t>7.97.B.2.20.60.p</t>
  </si>
  <si>
    <t>Z7.97 BO.2.20.60.p</t>
  </si>
  <si>
    <t>7.98.S.2.20.20.o</t>
  </si>
  <si>
    <t>Z7.98 OS.2.20.20.o</t>
  </si>
  <si>
    <t>Spáleniště - sportovně rekreační areál</t>
  </si>
  <si>
    <t xml:space="preserve">hlavní rozvojové potřeby, rozšíření čtvrťového sportovního areálu ve vazbě na revitalizaci stávajícího zanedbaného hřiště na pozemcích SML, uspokojení  požadavku na posílení obslužných funkcí města </t>
  </si>
  <si>
    <t>7.100.O.2.15.70.o</t>
  </si>
  <si>
    <t>K Bucharce – areál občanského vybavení</t>
  </si>
  <si>
    <t xml:space="preserve">obslužné zázemí SAJ ve vazbě na stabilizované plochy OV a připravenou infrastrukturu </t>
  </si>
  <si>
    <t>7.101.S.1.50.0.o</t>
  </si>
  <si>
    <t>Z7.101 OS.1.50.0.o</t>
  </si>
  <si>
    <t>7.103.A.3.60.20.s</t>
  </si>
  <si>
    <t>P7.103 SM.3.60.20.s</t>
  </si>
  <si>
    <t xml:space="preserve">České Mládeže – areál smíšených aktivit </t>
  </si>
  <si>
    <t xml:space="preserve">převedení obytných ploch v hygienicky nevhodné poloze v zastavěném území výrobních ploch na plochy smíšené funkce ve vazbě na kapacitní komunikaci a stávající výrobní areál, uspokojení podnikatelského záměru soukromého subjektu v souladu s požadavkem posílení obslužných funkcí města </t>
  </si>
  <si>
    <t>7.104.M</t>
  </si>
  <si>
    <t>P7.104                  DS</t>
  </si>
  <si>
    <t xml:space="preserve">České Mládeže x Kubelíkova - úprava ÚK </t>
  </si>
  <si>
    <t>rozšíření prostoru přetížené okružní křižovatky pro její zkapacitnění a případné napojení dalšího ramene pro napojení stávajících i rozvojových výrobních ploch a Arény</t>
  </si>
  <si>
    <t>7.105.Z</t>
  </si>
  <si>
    <t xml:space="preserve">České mládeže – pás sídelní zeleně </t>
  </si>
  <si>
    <t>rozšíření pásu sídelní zeleně podél komunikace 9.44.M v záplavovém území  Slunného potoka k zajištění prostupnosti území a spojitosti systému</t>
  </si>
  <si>
    <t>7.106.B.2.20.60.p</t>
  </si>
  <si>
    <t>Z7.106 BO.2.20.60.p</t>
  </si>
  <si>
    <t>Světelská - individuální bydlení</t>
  </si>
  <si>
    <t>rozvojová lokalita v proluce zastavěného území obytných ploch ve vazbě na připravenou infrastrukturu, uspokojení zájmu o individuální bydlení v souladu s požadavkem dosažení výhledové velikosti města, doplnění proluky mimo ochranný koridor sběrné obvodové komunikace</t>
  </si>
  <si>
    <t>po SJ2 doplněna s celkovým přeřešením lokality</t>
  </si>
  <si>
    <t>7.107.A.3.60.20.s</t>
  </si>
  <si>
    <t>P7.107 SM.3.60.20.s</t>
  </si>
  <si>
    <t>po SJ2 doplněna dle požadavku SML za účelem ochrany proti hluku</t>
  </si>
  <si>
    <t>7.108.E.3.60.20.h</t>
  </si>
  <si>
    <t>Z7.108 VL.3.60.20.h</t>
  </si>
  <si>
    <t xml:space="preserve">po SJ2 nahradila stabilizovanou plochu výroby  k zajištění postupu ÚP dle právního stavu </t>
  </si>
  <si>
    <t>7.109.B.1.15.70.p</t>
  </si>
  <si>
    <t>Z7.109 BO.1.15.70.p</t>
  </si>
  <si>
    <t>Sáňkařská - individuální bydlení</t>
  </si>
  <si>
    <t xml:space="preserve">po SJ2 doplněna náhradou stabilizovaných ploch bydlení  k zajištění postupu ÚP dle právního stavu </t>
  </si>
  <si>
    <t>7.110.R.1.5.90.v</t>
  </si>
  <si>
    <t>Z7.110 RI.1.5.90.v</t>
  </si>
  <si>
    <t>V Samotě - zahrádková osada</t>
  </si>
  <si>
    <t>potvrzení zahrádkové osady vznikající v souladu s ÚPML z roku 2002  v zastavěném území mezi stabilizovanou obytnou a výrobní zástavbou, náhrada rekreačních kapacit vymisťovaných ze zastavěného území</t>
  </si>
  <si>
    <t>po SJ2 navrácena do souladu s právním stavem ÚPML</t>
  </si>
  <si>
    <t>07 - CELKEM</t>
  </si>
  <si>
    <t>08-ZÁPAD</t>
  </si>
  <si>
    <t>8.01.P</t>
  </si>
  <si>
    <t>Z8.01               PP</t>
  </si>
  <si>
    <t xml:space="preserve">Vojenský hřbitov Karlov – místní komunikace </t>
  </si>
  <si>
    <t>místní propojení pěších a cyklistických cest Ostašov-Karlov vedené v trasách katastrovaných komunikací dle generelu bezmotorové dopravy k zajištění prostupnosti území</t>
  </si>
  <si>
    <t>8.02.B.1.7.85</t>
  </si>
  <si>
    <t>Karlovská – soustředěné bydlení</t>
  </si>
  <si>
    <t>8.03.B.1.15.70.v</t>
  </si>
  <si>
    <t>Z8.03 BO.1.15.70.v</t>
  </si>
  <si>
    <t>Karlovská – individuální bydlení</t>
  </si>
  <si>
    <t>po VP2 upraven rozsah dle postupného zastavování</t>
  </si>
  <si>
    <t>8.04.VZ</t>
  </si>
  <si>
    <t>Karlov – pás sídelní zeleně</t>
  </si>
  <si>
    <t xml:space="preserve">propojení pásu sídelní zeleně podél Orlího potoka pro zajištění prostupnosti území, spojitosti systému a umístění biokoridoru </t>
  </si>
  <si>
    <t>po KO vyřazena dle aktuálního prověření a změny trasy biokoridoru</t>
  </si>
  <si>
    <t>8.05.SA2</t>
  </si>
  <si>
    <t xml:space="preserve">Nová Svárovská – areál smíšených aktivit </t>
  </si>
  <si>
    <t>8.06.VK</t>
  </si>
  <si>
    <t>Karlovská-Svárovská – místní komunikace</t>
  </si>
  <si>
    <t>8.07.B1.15.70</t>
  </si>
  <si>
    <t>Křižanská – individuální bydlení</t>
  </si>
  <si>
    <t>8.08.BS2</t>
  </si>
  <si>
    <t>Nová Svárovská – soustředěné bydlení</t>
  </si>
  <si>
    <t>8.09.P</t>
  </si>
  <si>
    <t>Obvodová x Žákovská – místní komunikace</t>
  </si>
  <si>
    <t>po KO upraveno trasování dle 8.45.M, po SJ vyřazena - zahrnuta do 8.46.B dle požadavku DO</t>
  </si>
  <si>
    <t>8.10.BS2</t>
  </si>
  <si>
    <t>8.12.B.2.15.70.p</t>
  </si>
  <si>
    <t>Z8.12 BO.2.15.70.p</t>
  </si>
  <si>
    <t xml:space="preserve">Nová Svárovská – soustředěné bydlení </t>
  </si>
  <si>
    <t>8.13.A.2.30.40.s</t>
  </si>
  <si>
    <t>Z8.13 SM.2.30.40.s</t>
  </si>
  <si>
    <t>Karlovská – areál smíšených aktivit</t>
  </si>
  <si>
    <t>rozšíření areálu smíšených aktivit v proluce zastavěného území smíšených ploch ve vazbě na připravenou infrastrukturu, uspokojení podnikatelského záměru soukromého subjektu v souladu s požadavkem posílení obslužných funkcí města</t>
  </si>
  <si>
    <t>po KO a změně dopravní koncepce upraveno vymezení</t>
  </si>
  <si>
    <t>8.14.A.2.20.60.p</t>
  </si>
  <si>
    <t>Z8.14 SM.2.30.50.p</t>
  </si>
  <si>
    <t>Ostašovská – areál smíšených aktivit</t>
  </si>
  <si>
    <t>po KO a změně dopravní koncepce upraveno vymezení, po SJ po změně trasy komunikace upraveno vymezení do původního rozsahu, po VP2 upraven regulativ dle námitky</t>
  </si>
  <si>
    <t>8.15.VZ</t>
  </si>
  <si>
    <t xml:space="preserve">Malinová – pás sídelní zeleně </t>
  </si>
  <si>
    <t xml:space="preserve">propojení pásu sídelní zeleně v záplavovém území Ostašovského potoka k zajištění prostupnosti území a spojitosti systému </t>
  </si>
  <si>
    <t>po KO vyřazena po změně koncepce zeleného pásu</t>
  </si>
  <si>
    <t>8.16.BS2</t>
  </si>
  <si>
    <t xml:space="preserve">Ostašovská – individuální bydlení </t>
  </si>
  <si>
    <t>po KO vyřazena po změně dopravní koncepce, začleněna do 8.17.A</t>
  </si>
  <si>
    <t>8.17.A.2.20.60.p</t>
  </si>
  <si>
    <t>Z8.17 SM.2.30.50.p</t>
  </si>
  <si>
    <t>Malinova – areál smíšených aktivit</t>
  </si>
  <si>
    <t>lokalita smíšených aktivit ve vazbě na zastavěné území smíšených ploch a připravenou infrastrukturu, uspokojení podnikatelského záměru soukromého subjektu v souladu s požadavkem posílení obslužných funkcí města</t>
  </si>
  <si>
    <t>8.18.Z</t>
  </si>
  <si>
    <t xml:space="preserve">Ostašovský potok - pás sídelní zeleně </t>
  </si>
  <si>
    <t>8.19.Z</t>
  </si>
  <si>
    <t>8.22.Z</t>
  </si>
  <si>
    <t>P8.22               PZ</t>
  </si>
  <si>
    <t xml:space="preserve">Svárovská - pás sídelní zeleně </t>
  </si>
  <si>
    <t>náhrada zahrádek propojenm pásu sídelní rekreační a ochranné zeleně v záplavovém území Ostašovského potoka k zajištění prostupnosti území a spojitosti systému a umožnění realizace protipovodňových opatření</t>
  </si>
  <si>
    <t>8.23.Z</t>
  </si>
  <si>
    <t>P8.23           PZ</t>
  </si>
  <si>
    <t xml:space="preserve">Ostašovská - pás sídelní zeleně </t>
  </si>
  <si>
    <t>náhrada zahrádek propojením pásu sídelní rekreační a ochranné zeleně v záplavovém území Ostašovského potoka k zajištění prostupnosti území a spojitosti systému a umožnění realizace protipovodňových opatření</t>
  </si>
  <si>
    <t>po VP2 upraveno vymezení podle prověřených  vlastnických vztahů</t>
  </si>
  <si>
    <t>8.24.B.2.20.60.p</t>
  </si>
  <si>
    <t>Z8.24 BO.2.20.60.p</t>
  </si>
  <si>
    <t>Ostašovská – soustředěné bydlení</t>
  </si>
  <si>
    <t>8.25.B.2.20.60</t>
  </si>
  <si>
    <t xml:space="preserve">U Potoka – soustředěné bydlení </t>
  </si>
  <si>
    <t>po Ko po změně dopravní koncepce upraveno vymezení, po SJ vyřazna - zahrnuta do 8.24.B</t>
  </si>
  <si>
    <t>8.26.M</t>
  </si>
  <si>
    <t xml:space="preserve">Ostašovská x Karlovská –  místní komunikace </t>
  </si>
  <si>
    <t>propojení místní uliční sítě k zajištění obsluhy stabilizovaných i rozvojových  ploch a prostupnosti území</t>
  </si>
  <si>
    <t>po KO po změně dopravní koncepce upraveno vymezení i význam – napojení do obvodové, po SJ vyřazena dle DO</t>
  </si>
  <si>
    <t>8.27.BS2</t>
  </si>
  <si>
    <t>U Potoka – individuální bydlení</t>
  </si>
  <si>
    <t>8.28.E.3.60.20.h</t>
  </si>
  <si>
    <t>Z8.28 VL.3.60.20.h</t>
  </si>
  <si>
    <t>Domky – výrobní areál</t>
  </si>
  <si>
    <t>8.29.B.2.20.60.p</t>
  </si>
  <si>
    <t>Z8.29 BO.2.20.60.p</t>
  </si>
  <si>
    <t>Moravská – soustředěné bydlení</t>
  </si>
  <si>
    <t>po KO po změně trasy komunikace 8.26.M upraveno vymezení</t>
  </si>
  <si>
    <t>8.30.E.3.60.20.h</t>
  </si>
  <si>
    <t>P8.30 VL.3.60.20.h</t>
  </si>
  <si>
    <t>hlavní rozvojové potřeby, rozšíření výrobních ploch ve vazbě na zastavěné území výrobní zóny Ostašov se stávajícími brownfieldy, sběrnou obvodovou komunikaci  a připravenou infrastrukturu, uspokojení podnikatelského záměru SML nebo soukromého subjektu v souladu s požadavkem posílení výrobních funkcí města</t>
  </si>
  <si>
    <t>8.31.S.1.10.50.o</t>
  </si>
  <si>
    <t>Z8.31 OS.1.10.50.o</t>
  </si>
  <si>
    <t xml:space="preserve">Křižanská – sportovně rekreační areál </t>
  </si>
  <si>
    <t xml:space="preserve">hlavní rozvojové potřeby, doplnění chybějící sportovně rekreační funkce sektoru, rozšíření stávajícího areálu o další aktivity  do proluky zastavěného území  obytných a spotrovních ploch </t>
  </si>
  <si>
    <t>8.32.B.2.15.70.p</t>
  </si>
  <si>
    <t>Z8.32 BO.2.15.70.p</t>
  </si>
  <si>
    <t>8.33.Z</t>
  </si>
  <si>
    <t>P8.33             PZ</t>
  </si>
  <si>
    <t>Ostašovský potok - pás sídelní zeleně</t>
  </si>
  <si>
    <t>náhrada zahrádek propojením pásu sídelní ochranné a rekreační zeleně v záplavovém území Ostašovského potoka k zajištění prostupnosti území a spojitosti systému zeleně a realizace protipovodňových opatření</t>
  </si>
  <si>
    <t>8.34.B.2.20.60.p</t>
  </si>
  <si>
    <t>Z8.34 BO.2.20.60.p</t>
  </si>
  <si>
    <t>Šrámkova – soustředěné bydlení</t>
  </si>
  <si>
    <t>po KO se změnou trasy komunikace 8.45.M upraveno vymezení, po SJ znovu upraveno vymezení dle komunikace 8.45.M</t>
  </si>
  <si>
    <t>8.35.B.1.10.80.v</t>
  </si>
  <si>
    <t>Z8.35 BO.1.10.80.v</t>
  </si>
  <si>
    <t xml:space="preserve">Křižanská – individuální bydlení </t>
  </si>
  <si>
    <t>8.36.BS2</t>
  </si>
  <si>
    <t>po KO vyřazena na základě stanoviska DO (založení biocentra)</t>
  </si>
  <si>
    <t>8.37.B.2.15.70.v</t>
  </si>
  <si>
    <t>Z8.37 BO.2.15.70.v</t>
  </si>
  <si>
    <t>8.38.B.2.15.70.v</t>
  </si>
  <si>
    <t>Z8.38 BO.2.15.70.v</t>
  </si>
  <si>
    <t>Šrámkova – individuální bydlení</t>
  </si>
  <si>
    <t>obytná lokalita ve vazbě na zastavěné území obytných ploch a připravenou infrastrukturu, uspokojení zájmu o individuální bydlení v souladu s požadavkem dosažení výhledové velikosti města</t>
  </si>
  <si>
    <t>8.39.Z</t>
  </si>
  <si>
    <t>P8.39             ZS</t>
  </si>
  <si>
    <t>Šrámkova - pásu sídelní zeleně</t>
  </si>
  <si>
    <t>po KO upraveno vymezení se zrušením 8.112.VK</t>
  </si>
  <si>
    <t>8.40.B.1.15.70.v</t>
  </si>
  <si>
    <t>Z8.40 BO.1.15.70.v</t>
  </si>
  <si>
    <t>Novinská – individuální bydlení</t>
  </si>
  <si>
    <t>8.41.B.2</t>
  </si>
  <si>
    <t>Novinská – soustředěné bydlení</t>
  </si>
  <si>
    <t>po KO vyřazena dle požadavku DO ve vazbě na vyřazení navazujících rezervních ploch</t>
  </si>
  <si>
    <t>8.42.B.1.15.70.v</t>
  </si>
  <si>
    <t>Z8.42 BO.1.15.70.v</t>
  </si>
  <si>
    <t>po SJ2 upraveno vymezení podle aktuálně zpracované PD</t>
  </si>
  <si>
    <t>8.43.B.1.15.70</t>
  </si>
  <si>
    <t xml:space="preserve">Novinská – individuální bydlení </t>
  </si>
  <si>
    <t>8.44.B.1.15.70.v</t>
  </si>
  <si>
    <t>Z8.44 BO.1.15.70.v</t>
  </si>
  <si>
    <t>8.45.M</t>
  </si>
  <si>
    <t>Z8.45             DS</t>
  </si>
  <si>
    <t>Obvodová-Křižanská – páteřní komunikace</t>
  </si>
  <si>
    <t>hlavní rozvojové potřeby, doplnění základní dopravní kostry v napojení na sběrnou obvodovou komunikaci pro obsluhu stabilizovaných i rozvojových ploch, vedené mimo školu a částečně obestavěný koridor stávající ulice Žákovská</t>
  </si>
  <si>
    <t>8.46.B.2.15.70.p</t>
  </si>
  <si>
    <t>Z8.46 BO.2.15.70.p</t>
  </si>
  <si>
    <t>Žákovská – soustředěné bydlení</t>
  </si>
  <si>
    <t>hlavní rozvojové potřeby, obytná lokalita ve vazbě na zastavěné území obytných ploch, sběrnou obvodovou komunikaci a připravenou infrastrukturu, uspokojení zájmu o individuální bydlení v souladu s požadavkem dosažení výhledové velikosti městau</t>
  </si>
  <si>
    <t>8.47.C.3.30.40</t>
  </si>
  <si>
    <t>Šrámkova – areál smíšených aktivit</t>
  </si>
  <si>
    <t>rozšíření servisních ploch ve vazbě na stabilizovanou smíšenou zástavbu centra Ostašova a připravenou infrastrukturu</t>
  </si>
  <si>
    <t>8.48.B.4.25.50.z</t>
  </si>
  <si>
    <t>Z8.48      BO.4.25.50.z</t>
  </si>
  <si>
    <t>hlavní rozvojové potřeby, obytná lokalita ve vazbě na zastavěné území ploch různých funkcí, sběrnou obvodovou komunikaci a připravenou infrastrukturu, uspokojení záměru SML na soukromých pozemcích v souladu s požadavkem dosažení výhledové velikosti města</t>
  </si>
  <si>
    <t>po KO se změnou celkové koncepce lokality upraveno vymezení, včleněny plochy 8.50.B, 8.100.B, po SJ2 upraveno vymezení dle změněné trasy komunikace, po SJ2 upraven regulativ s ohledem na polohu lokality, po VP2 upraveno vymezení dle koridoru TT</t>
  </si>
  <si>
    <t>VP   TI    IN</t>
  </si>
  <si>
    <t>8.49.S.2.10.20.o</t>
  </si>
  <si>
    <t>Z8.49 OS.2.10.20.o</t>
  </si>
  <si>
    <t xml:space="preserve">Žákovská – sportovně rekreační areál </t>
  </si>
  <si>
    <t>hlavní rozvojové potřeby, doplnění chybějící sportovně rekreační funkce sektoru ve vazbě na zastavěné území ploch sportu, uspokojení záměru SML na jeho pozemcích v souladu s požadavkem posílení obslužných funkcí města</t>
  </si>
  <si>
    <t>po KO se změnou celkové koncepce lokality upraveno vymezení, po SJ a SJ2 upraveno vymezení dle změněné trasy komunikace</t>
  </si>
  <si>
    <t>8.50.SC4</t>
  </si>
  <si>
    <t>hlavní rozvojové potřeby, rozvojová lokalita ve vazbě na stabilizované plochy různých funkcí, sběrnou obvodovou komunikaci a připravenou infrastrukturu</t>
  </si>
  <si>
    <t>po KO vyřazena se změnou celkové koncepce lokality, začleněna do 8.48.B</t>
  </si>
  <si>
    <t>8.51.P</t>
  </si>
  <si>
    <t>Z8.51           PP</t>
  </si>
  <si>
    <t>Obvodová-Šrámkova – místní komunikace</t>
  </si>
  <si>
    <t>hlavní rozvojové potřeby, doplnění hlavního veřejného prostranství rozvojové lokality vč. místní komunikace s rezervou pro tramvajovou trať v napojení na sběrnou obvodovou komunikaci pro obsluhu stabilizovaných i rozvojových ploch</t>
  </si>
  <si>
    <t>po KO se změnou celkové koncepce lokality upraveno vymezení (zrušeno náměstí), po SJ2 upraveno vymezení dle změněné trasy komunikace, po VP2 upraveno vymezení dle koridoru TT</t>
  </si>
  <si>
    <t>8.52.B.4.25.50.z</t>
  </si>
  <si>
    <t>Z8.52 BO.4.25.50.z</t>
  </si>
  <si>
    <t xml:space="preserve">Šrámkova – soustředěné bydlení </t>
  </si>
  <si>
    <t>po Ko se změnou celkové koncepce lokality upraveno vymezení oproti ploše 8.53.C a včleněna 8.101.B, po SJ2 upraveno vymezení dle změněné trasy komunikace, po SJ2 upraven regulativ s ohledem na polohu lokality</t>
  </si>
  <si>
    <t>VP,  TI,   IN</t>
  </si>
  <si>
    <t>8.53.C.6.30.40.z</t>
  </si>
  <si>
    <t>Z8.53      SC.6.30.40.z</t>
  </si>
  <si>
    <t>Šrámkova – soustředěné bydlení vč. OV lokálního centra</t>
  </si>
  <si>
    <t>hlavní rozvojové potřeby, obytná lokalita včetně občenského vybavení nového lokálního centra ve vazbě na zastavěné území ploch různých funkcí, sběrnou obvodovou komunikaci a připravenou infrastrukturu, uspokojení záměru SML na soukromých pozemcích v souladu s požadavkem dosažení výhledové velikosti města</t>
  </si>
  <si>
    <t>po KO se změnou celkové koncepce lokality upraveno vymezení oproti ploše 8.52.B, po SJ upraven regulativu dle požadavku DO, po SJ2 upraveno vymezení dle změněné trasy komunikace a TT, po SJ2 upraven regulativ s ohledem na polohu lokality,  po VP2 upraveno vymezení dle koridoru TT</t>
  </si>
  <si>
    <t>8.54.P</t>
  </si>
  <si>
    <t>Švermova – místní komunikace</t>
  </si>
  <si>
    <t>hlavní rozvojové potřeby, doplnění sítě místních ulic v napojení na sběrnou obvodovou komunikace pro obsluhu stabilizovaných i rozvojových ploch</t>
  </si>
  <si>
    <t>po KO upraveno vymezení dle změny dopravní koncepce, po SJ vyřazena - ztratila opodstatnění s posunem obvodové komunikace</t>
  </si>
  <si>
    <t>8.55.Z</t>
  </si>
  <si>
    <t>P8.55             PZ</t>
  </si>
  <si>
    <t>Švermova - pás sídelní zeleně</t>
  </si>
  <si>
    <t xml:space="preserve">náhrada zrušené komunikace pásem ochranné zeleně mezi obvodovou sběrnou komunikací a železniční tratí Liberec - Česká Lípa </t>
  </si>
  <si>
    <t>po KO i SJ upraveno vymezení dle změn dopravní koncepce</t>
  </si>
  <si>
    <t>8.56.DS</t>
  </si>
  <si>
    <t xml:space="preserve">Švermova x trať ČD – mimoúrovňové křížení </t>
  </si>
  <si>
    <t>odstranění úrovňového křížení páteřní komunikace s železniční tratí Liberec - Česká Lípa</t>
  </si>
  <si>
    <t>po KO vyřazena se změnou dopravní koncepce – mimoúrovňové křížení vzhledem ke snížení významu komunikace nepotřebné</t>
  </si>
  <si>
    <t>8.57.E.3.60.20.h</t>
  </si>
  <si>
    <t>Z8.57 VL.3.60.20.h</t>
  </si>
  <si>
    <t>Družby – výrobní areál</t>
  </si>
  <si>
    <t>8.58.VZ</t>
  </si>
  <si>
    <t xml:space="preserve">Švermova – pás sídelní zeleně </t>
  </si>
  <si>
    <t>pás ochranné zeleně mezi Švermovou ulicí a železniční tratí Liberec - Česká Lípa - náhrada části výrobního areálu oddělené železniční tratí</t>
  </si>
  <si>
    <t>po KO vyřazena dle změny celkové koncepce lokality, dle požadavku PO ponechána ve funkci výroby</t>
  </si>
  <si>
    <t>8.59.Z</t>
  </si>
  <si>
    <t>P8.59           ZS</t>
  </si>
  <si>
    <t xml:space="preserve">Družby - pás sídelní zeleně </t>
  </si>
  <si>
    <t>pás ochranné zeleně v ochranném koridoru obvodové sběrné komunikace na místě zahrady odstraněného rekreačního domku, umožnění výkupu celého pozemku  při minimalizeci dotčení soukromých majetků</t>
  </si>
  <si>
    <t>8.60.I</t>
  </si>
  <si>
    <t>Žákovská – transformovna</t>
  </si>
  <si>
    <t xml:space="preserve">rozšíření VVN transformovny Ostašov pro rozvojové plochy Horní Suché a Ostašova, umožní vyřadit z návrhu r´transformovnu Růžodol </t>
  </si>
  <si>
    <t>8.61.B.2.15.70.p</t>
  </si>
  <si>
    <t>Z8.61 BO.2.15.70.p</t>
  </si>
  <si>
    <t>hlavní rozvojové potřeby, obytná lokalita ve vazbě na zastavěné území obytných  ploch, sběrnou obvodovou komunikaci a připravenou infrastrukturu, uspokojení záměru SML na soukromých pozemcích v souladu s požadavkem dosažení výhledové velikosti města</t>
  </si>
  <si>
    <t>8.62.B.2.15.70.p</t>
  </si>
  <si>
    <t>Z8.62 BO.2.15.70.p</t>
  </si>
  <si>
    <t xml:space="preserve">Žákovská – soustředěné bydlení </t>
  </si>
  <si>
    <t>8.63.B.2.15.70.p</t>
  </si>
  <si>
    <t>Z8.63 BO.2.15.70.p</t>
  </si>
  <si>
    <t>Karlinská – soustředěné bydlení</t>
  </si>
  <si>
    <t>8.64.VZ</t>
  </si>
  <si>
    <t>Karlinská – pás sídelní zeleně</t>
  </si>
  <si>
    <t>pás ochranné zeleně podél obvodové sběrné komunikace - náhrada zahrádek v jejím ochranném koridoru</t>
  </si>
  <si>
    <t>po KO vyřazena dle změny celkové koncepce lokality, ponechána ve funkci zahrádek</t>
  </si>
  <si>
    <t>8.65.SC4</t>
  </si>
  <si>
    <t xml:space="preserve">Žákovská – soustředěné bydlení vč. OV </t>
  </si>
  <si>
    <t>rozvoj místní části vč. lokálního centra ve vazbě na proluku stabilizované zástavby, sběrnou obvodovou komunikaci a připravenou infrastrukturu</t>
  </si>
  <si>
    <t>8.66.VK</t>
  </si>
  <si>
    <t xml:space="preserve">Karlinská – místní komunikace </t>
  </si>
  <si>
    <t>hlavní rozvojové potřeby, doplnění sítě místních ulic v napojení na sběrnou obvodovou komunikaci pro obsluhu stabilizovaných i rozvojových ploch vč. veřejného prostranství nového lokálního centra</t>
  </si>
  <si>
    <t>8.67.VZ</t>
  </si>
  <si>
    <t>8.68.SC4</t>
  </si>
  <si>
    <t xml:space="preserve">Irkutská – soustředěné bydlen, OV lokálního centra </t>
  </si>
  <si>
    <t>8.69.S.1.10.20</t>
  </si>
  <si>
    <t>Karlinská – sportovní areál</t>
  </si>
  <si>
    <t>doplnění místního sportovně rekreačního areálu v OP plynovodu k řešení deficitu těchto ploch v sektoru</t>
  </si>
  <si>
    <t>8.70.B.2.20.60.p</t>
  </si>
  <si>
    <t>Z8.70 BO.2.20.60.p</t>
  </si>
  <si>
    <t>U Lesíčka – individuální bydlení</t>
  </si>
  <si>
    <t>8.71.B.2.20.60.p</t>
  </si>
  <si>
    <t>Z8.71 BO.2.20.60.p</t>
  </si>
  <si>
    <t xml:space="preserve">U Kulturního domu – individuální bydlení </t>
  </si>
  <si>
    <t>po SJ2 znovu prověřena a upravena dle ÚPML z roku 2002</t>
  </si>
  <si>
    <t>8.72.B.2.20.60.p</t>
  </si>
  <si>
    <t>Z8.72 BO.2.20.60.p</t>
  </si>
  <si>
    <t>U Lesíčka – soustředěné bydlení</t>
  </si>
  <si>
    <t>po Ko nově prověřena – upraveno vymezení stavu a návrhu, po SJ2 zmenšena o zastavěnou část</t>
  </si>
  <si>
    <t>VP, TI,  IN</t>
  </si>
  <si>
    <t>8.73.VZ</t>
  </si>
  <si>
    <t>U Lesíčka – pás sídelní zeleně</t>
  </si>
  <si>
    <t>pás ochranné zeleně odělující výrobní zónu oa obytných ploch</t>
  </si>
  <si>
    <t>po KO vyřazena, ponechána ve funkci výroby v souladu s úpravou regulativů</t>
  </si>
  <si>
    <t>8.74.A.2.20.40</t>
  </si>
  <si>
    <t>U Lesíčka – areál smíšených aktivit</t>
  </si>
  <si>
    <t>soustředěné bydlení a podnikání na pomezí výrobní a obytné zóny ve vazbě na stabilizovanou smíšenou zástavbu a připravenou infrastrukturu</t>
  </si>
  <si>
    <t>8.75.A.2.40.20.p</t>
  </si>
  <si>
    <t>Z8.75 SM.2.40.20.p</t>
  </si>
  <si>
    <t>U Mlýna – areál smíšených aktivit</t>
  </si>
  <si>
    <t>lokalita smíšených aktivit v proluce zastavěného území smíšených ploch ve vazbě na připravenou infrastrukturu, uspokojení podnikatelského záměru soukromého subjektu v souladu s požadavkem posílení obslužných funkcí města a dosažení výhledové velikosti</t>
  </si>
  <si>
    <t>8.76.P</t>
  </si>
  <si>
    <t>P8.76             PP</t>
  </si>
  <si>
    <t>Obvodová-U Kulturního domu – místní komunikace</t>
  </si>
  <si>
    <t xml:space="preserve">hlavní rozvojové potřeby, doplnění základní dopravní kostry v napojení na sběrnou obvodovou komunikaci pro obsluhu stabilizovaných i rozvojových ploch, vedené směrem k novému lokálnímu centru </t>
  </si>
  <si>
    <t>8.77.BS1</t>
  </si>
  <si>
    <t>rozvoj místní části bez vazby na stabilizovanou obytnou zástabu a připravenou infrastrukturu</t>
  </si>
  <si>
    <t>8.78.B.2.20.60</t>
  </si>
  <si>
    <t>Irkutská – soustředěné bydlení</t>
  </si>
  <si>
    <t>8.79.B.2.20.60.p</t>
  </si>
  <si>
    <t>Z8.79 BO.2.20.60.p</t>
  </si>
  <si>
    <t>obytná lokalita v zastavěném území obytných ploch ve vazbě na sběrnou obvodovou komunikaci a připravenou infrastrukturu, uspokojení zájmu o individuální bydlení v souladu s požadavkem dosažení výhledové velikosti města</t>
  </si>
  <si>
    <t>8.80.VZ</t>
  </si>
  <si>
    <t>Irkutská – pásu sídelní zeleně</t>
  </si>
  <si>
    <t xml:space="preserve">propojení pásu sídelní zeleně podél nové komunikace k zajištění prostupnosti území a spojitosti systému </t>
  </si>
  <si>
    <t>po KO vyřazena se zkrácením komunikace 8.82.M</t>
  </si>
  <si>
    <t>8.82.M</t>
  </si>
  <si>
    <t>P8.82             DS</t>
  </si>
  <si>
    <t>Nová Volgogradská – páteřní komunikace</t>
  </si>
  <si>
    <t>8.83.BS2</t>
  </si>
  <si>
    <t>Pod Lesem – soustředěné bydlení</t>
  </si>
  <si>
    <t>8.84.K</t>
  </si>
  <si>
    <t>Pod Lesem - pás krajinné zeleně</t>
  </si>
  <si>
    <t>pás ochranné zeleně podél obvodové sběrné komunikace - náhrada zahrady rodinného domu tvořícího urbanistickou závadu</t>
  </si>
  <si>
    <t>8.85.BS2</t>
  </si>
  <si>
    <t>8.87.B.2.15.70.p</t>
  </si>
  <si>
    <t>Z8.87 BO.2.15.70.p</t>
  </si>
  <si>
    <t xml:space="preserve">Irkutská – individuální bydlení </t>
  </si>
  <si>
    <t>8.89.B.2.20.60.p</t>
  </si>
  <si>
    <t>Z8.89 BO.2.15.70.p</t>
  </si>
  <si>
    <t xml:space="preserve">Klidná – soustředěné bydlení </t>
  </si>
  <si>
    <t>obytná lokalita ve vazbě na zastavěné území obytných ploch, sběrnou obvodovou komunikaci a připravenou infrastrukturu, uspokojení podnikatelského záměru soukromého investora v souladu s požadavkem dosažení výhledové velikosti města</t>
  </si>
  <si>
    <t>po KO se změnou trasy komunikace 8.82 upraveno vymezení, po SJ2 zahrnula i původně stabilizované plochy v souladu s právním stavem</t>
  </si>
  <si>
    <t>8.90.Z</t>
  </si>
  <si>
    <t>Strakonická - pás sídelní zeleně</t>
  </si>
  <si>
    <t>propojení pásu sídelní zeleně podél Janovodolského potoka k zajištění prostupnosti území a spojitosti systému</t>
  </si>
  <si>
    <t>po KO upraveno dle aktuálního prověření, po VP2 vyřazena - řešení souladu využití s ÚPML z roku 2002</t>
  </si>
  <si>
    <t>8.93.E.3.60.20.h</t>
  </si>
  <si>
    <t>Z8.93 VL.3.60.20.h</t>
  </si>
  <si>
    <t>U Kulturního domu – výrobní areál</t>
  </si>
  <si>
    <t>po KO zmenšena mimo mokřadní louky dle požadavku DO</t>
  </si>
  <si>
    <t>8.94.B.2.15.70.p</t>
  </si>
  <si>
    <t>Z8.94 BO.2.15.70.p</t>
  </si>
  <si>
    <t>Strakonická – soustředěné bydlení</t>
  </si>
  <si>
    <t>obytná lokalita v proluce zastavěného území obytných ploch ve vazbě na připravenou infrastrukturu, E963</t>
  </si>
  <si>
    <t>8.95.VZ</t>
  </si>
  <si>
    <t>Hynaisova – pás sídelní zeleně</t>
  </si>
  <si>
    <t>po KO vyřazena - ponechána ve funkci zahrádek</t>
  </si>
  <si>
    <t>8.96.VZ</t>
  </si>
  <si>
    <t>Volgogradská – pás sídelní zeleně</t>
  </si>
  <si>
    <t>8.97.A.2.20.50.p</t>
  </si>
  <si>
    <t>Z8.97 SM.2.20.50.p</t>
  </si>
  <si>
    <t>U Mlýna –  areál smíšených aktivit</t>
  </si>
  <si>
    <t>po KO, SJ i VP upraveno vzájemné vymezení s plochou 8.75.A podle změn trasy komunikace 8.82.M</t>
  </si>
  <si>
    <t>8.98.Z</t>
  </si>
  <si>
    <t>P8.98             PZ</t>
  </si>
  <si>
    <t>náhrada části výrobního areálu oddělené páteřní komunikací - přeložkou Švermovy ulice propojením pásu ochranné sídelní zeleně k posílení jeho spojitosti a funkčnosti mezi dopravními trasami</t>
  </si>
  <si>
    <t>8.99.B.1.15.70</t>
  </si>
  <si>
    <t>8.100.BC2</t>
  </si>
  <si>
    <t>po KO se změnou celkové koncepce lokality vyřazena - začleněna do 8.48.B</t>
  </si>
  <si>
    <t>8.101.BC2</t>
  </si>
  <si>
    <t xml:space="preserve">Družby – soustředěné bydlení </t>
  </si>
  <si>
    <t>po KO se změnou celkové koncepce lokality vyřazena - začleněna do 8.52.B</t>
  </si>
  <si>
    <t>8.102.SN</t>
  </si>
  <si>
    <t>Křižanská – pás sídelní zeleně</t>
  </si>
  <si>
    <t>po KO vyřazena se změnou koncepce uspořádání a regulativů krajiny</t>
  </si>
  <si>
    <t>8.103.VK</t>
  </si>
  <si>
    <t xml:space="preserve">Pod Lesem x Irkutská – úprava ÚK </t>
  </si>
  <si>
    <t>zlepšení technických parametrů napojení komunikací pro kapacitní nákladní dopravu</t>
  </si>
  <si>
    <t>po KO vyřazena se změnou dopravní koncepce – zkrácení komunikace 8.82.M</t>
  </si>
  <si>
    <t>8.104.M</t>
  </si>
  <si>
    <t>Z8.104            DS</t>
  </si>
  <si>
    <t xml:space="preserve">Obchodní-Ostašovská - páteřní komunikace </t>
  </si>
  <si>
    <t>hlavní rozvojové potřeby, úsek obvodové sběrné komunikace navržený k doplnění chybějící základní dopravní kostry propojující jednotlivé části západních sektorů města a zajišťující dopravní obsluhu zdejších stabilizovaných i rozvojových ploch</t>
  </si>
  <si>
    <t>8.105.VK</t>
  </si>
  <si>
    <t>Obvodová x Novinská – místní komunikace</t>
  </si>
  <si>
    <t>doplnění sítě místních ulic v napojení na sběrnou obvodovou komunikaci pro obsluhu stabilizovaných i rozvojových ploch</t>
  </si>
  <si>
    <t>8.106.B.2.15.70.p</t>
  </si>
  <si>
    <t>Z8.106 BO.2.15.70.p</t>
  </si>
  <si>
    <t>8.107.A.2.15.30.p</t>
  </si>
  <si>
    <t>Z8.107 SM.2.15.30.p</t>
  </si>
  <si>
    <t>Hynaisova – areál smíšených aktivit</t>
  </si>
  <si>
    <t>lokalita individuálního bydlení a podnikání v proluce zastavěného území smíšených ploch ve vazbě na rekreační území rybníku Seba a připravenou  infrastrukturu, uspokojení zájmu o individuální bydlení v souladu s požadavkem dosažení výhledové velikosti města</t>
  </si>
  <si>
    <t>8.108.VK</t>
  </si>
  <si>
    <t>U Kulturního domu-U Lesíčka – místní komunikace</t>
  </si>
  <si>
    <t>doplnění sítě místních ulic pro obsluhu stabilizovaných i rozvojových ploch</t>
  </si>
  <si>
    <t>8.109.B.2.15.70.p</t>
  </si>
  <si>
    <t>Z8.109 BO.2.15.70.p</t>
  </si>
  <si>
    <t>po KO i SJ se změnou trasy komunikace upraveno vymezení a regulativ dle požadavku DO</t>
  </si>
  <si>
    <t>8.110.B.2.15.70.p</t>
  </si>
  <si>
    <t>Z8.110 BO.2.15.70.p</t>
  </si>
  <si>
    <t>po KO i SJ upraven regulativ dle požadavku DO</t>
  </si>
  <si>
    <t>8.111.P</t>
  </si>
  <si>
    <t>Malinova-Ostašovská – místní komunikace</t>
  </si>
  <si>
    <t>po KO upraveno trasování se změnou dopravní koncepce, po SJ vyřazena - ztratila opodstatnění s přeložením obvodové komunikace</t>
  </si>
  <si>
    <t>8.112.VK</t>
  </si>
  <si>
    <t>Křižanská x Novinská – místní komunikace</t>
  </si>
  <si>
    <t xml:space="preserve">úprava technických parametrů křížení místní komunikace s Ostašovským potokem </t>
  </si>
  <si>
    <t>8.113.B.3.25.50.p</t>
  </si>
  <si>
    <t>Z8.113 BO.3.25.50.z</t>
  </si>
  <si>
    <t>Družby – soustředěné bydlení</t>
  </si>
  <si>
    <t>8.114.A.2.20.60.p</t>
  </si>
  <si>
    <t>Z8.114 SM.2.20.60.p</t>
  </si>
  <si>
    <t>Ostašovská – individuální bydlení</t>
  </si>
  <si>
    <t>8.115.B.2.15.70.p</t>
  </si>
  <si>
    <t>Z8.115 BO.2.15.70.p</t>
  </si>
  <si>
    <t xml:space="preserve">Pod Lesem-Irkutská – individuální bydlení </t>
  </si>
  <si>
    <t>po KO nově prověřena – převedena ze stavu do návrhu, po SJ2 zmenšena o zastavěnou část, po VP2 zmenšena o zastavěnou část</t>
  </si>
  <si>
    <t>8.116.P</t>
  </si>
  <si>
    <t>Z8.116          PP</t>
  </si>
  <si>
    <t>Pod Lesem-Irkutská – místní komunikace</t>
  </si>
  <si>
    <t>místní propojení pěších a cyklistických cest dle generelu bezmotorové dopravy k zajištění prostupnosti území</t>
  </si>
  <si>
    <t>po KO doplněna k zajištění prostupnosti území v souvislosti s plochou 8.115.B</t>
  </si>
  <si>
    <t>8.117.M</t>
  </si>
  <si>
    <t>Z8.117            DS</t>
  </si>
  <si>
    <t>Strakonická - Švermova - páteřní komunikace</t>
  </si>
  <si>
    <t>8.118.R.1.5.90.p</t>
  </si>
  <si>
    <t>Z8.118 RI.1.5.90.p</t>
  </si>
  <si>
    <t>Dolenka – zahrádková osada</t>
  </si>
  <si>
    <t>sportovně rekreační lokalita v OP letiště ve vazbě na zastavěné území různých fiunkcí a okraj stabilizované zahrádkářské osady v jinak nevyužitelném znehodnoceném místě, uspokojení zájmu o rekreaci v souladu s požadavkem posílení obslužných funkcí města</t>
  </si>
  <si>
    <t>8.119.M</t>
  </si>
  <si>
    <t>Z8.119           DS</t>
  </si>
  <si>
    <t>Šrámkova – páteřní komunikace</t>
  </si>
  <si>
    <t>hlavní rozvojové potřeby, doplnění základní dopravní kostry v napojení Šrámkovy ulice na sběrnou obvodovou komunikaci pro obsluhu stabilizovaných i rozvojových ploch včetně rezervy pro tramvajovou trať</t>
  </si>
  <si>
    <t>po KO doplněna se změnou dopravní koncepce náhradou za 8.56, po SJ upraveno trasování dle celkové ho přeřešení lokality</t>
  </si>
  <si>
    <t>8.120.N</t>
  </si>
  <si>
    <t>Křižanská - biocentrum ÚSES</t>
  </si>
  <si>
    <t>založení biocentra na Ostašovském potoce v jediné ploše odpovídající požadované velikosti a odstupové vzdálenosti</t>
  </si>
  <si>
    <t>po KO doplněna dle požadavku DO, po VP2 vyřazena - řešení souladu využití s ÚPML z roku 2002</t>
  </si>
  <si>
    <t>8.121.N</t>
  </si>
  <si>
    <t>Šrámkova - biocentrum ÚSES</t>
  </si>
  <si>
    <t>8.122.E.3.40.20</t>
  </si>
  <si>
    <t>Švermova – výrobní areál</t>
  </si>
  <si>
    <t xml:space="preserve">hlavní rozvojové potřeby, rozšíření výrobní zóny Ostašov ve vazbě na stávající brownfieldy, kapacitní dopravu a připravenou infrastrukturu </t>
  </si>
  <si>
    <t>8.123.M</t>
  </si>
  <si>
    <t>P8.123          DS</t>
  </si>
  <si>
    <t>Švermova–Domky - páteřní komunikace</t>
  </si>
  <si>
    <t>po SJ doplněna s přeložením komunikace do nové trasy</t>
  </si>
  <si>
    <t>8.124.E.3.40.20</t>
  </si>
  <si>
    <t>Domky – výrobní  areál</t>
  </si>
  <si>
    <t>hlavní rozvojové potřeby, rozšíření výrobní zóny Ostašov ve vazbě na stávající brownfieldy, kapacitní dopravu a připravenou infrastrukturu</t>
  </si>
  <si>
    <t>8.125.Z</t>
  </si>
  <si>
    <t>Domky - pás sídelní zeleně</t>
  </si>
  <si>
    <t>pás ochranné zeleně mezi obvodovou sběrnou komunikací a železniční tratí Liberec - Česká Lípa</t>
  </si>
  <si>
    <t>8.126.B.2.15.70.p</t>
  </si>
  <si>
    <t>Z8.126 BO.2.15.70.p</t>
  </si>
  <si>
    <t xml:space="preserve">Karlinská – individuální bydlení </t>
  </si>
  <si>
    <t>8.127.B.2.20.60.p</t>
  </si>
  <si>
    <t>Z8.127 BO.2.20.60.p</t>
  </si>
  <si>
    <t xml:space="preserve">U Mlýna – individuální bydlení </t>
  </si>
  <si>
    <t>obytná lokalita částečně v zastavěném území obytných ploch ve vazbě na  připravenou infrastrukturu, uspokojení zájmu o individuální bydlení v souladu s požadavkem dosažení výhledové velikosti města</t>
  </si>
  <si>
    <t>8.128.B.2.15.70.p</t>
  </si>
  <si>
    <t>Z8.128 BO.2.15.70.p</t>
  </si>
  <si>
    <t>potvrzení obytné lokality částečně realizované v nesouladu s ÚPML z roku 2002  ve vazbě na zastavěné území obytných ploch a připravenou infrastrukturu, uspokojení zájmu o individuální bydlení v souladu s požadavkem dosažení výhledové velikosti města</t>
  </si>
  <si>
    <t>8.129.S.1.20.20</t>
  </si>
  <si>
    <t>Družby – sportovně rekreační areál</t>
  </si>
  <si>
    <t>doplnění místního sportovně rekreačního areálu v pásu sídelní zeleně k řešení deficitu těchto ploch v sektoru</t>
  </si>
  <si>
    <t>8.130.J.1.30.40.s</t>
  </si>
  <si>
    <t>Z8.130 VZ.1.30.40.s</t>
  </si>
  <si>
    <t>Karlovská – areál zemědělské výroby</t>
  </si>
  <si>
    <t xml:space="preserve">založení zemědělské farmy ve vazbě na zastavěné území smíšených ploch, připravenou infrastrukturu a ucelené zemědělské plochy, uspokojení podnikatelského záměru soukromého investora v souladu s požadavky na posílení výrobní funkce města a zajištění údržby krajiny </t>
  </si>
  <si>
    <t>8.131.M</t>
  </si>
  <si>
    <t>Z8.131           DS</t>
  </si>
  <si>
    <t xml:space="preserve">Domky-Ostašovská – páteřní komunikace </t>
  </si>
  <si>
    <t>8.132.Z</t>
  </si>
  <si>
    <t>P8.132        ZS</t>
  </si>
  <si>
    <t xml:space="preserve">Irkutská – pás  sídelní zeleně </t>
  </si>
  <si>
    <t xml:space="preserve">náhrada zahrádek částečně zabraných páteřní komunikací propojením pásu sídelní ochranné zeleně podél bezejmenného přítoku Janovodolského potoka k zajištění prostupnosti území a spojitosti systému zeleně </t>
  </si>
  <si>
    <t>8.133.B.2.15.70.p</t>
  </si>
  <si>
    <t>Z8.133 BO.2.15.70.p</t>
  </si>
  <si>
    <t xml:space="preserve">Družby – individuální bydlení </t>
  </si>
  <si>
    <t>potvrzení obytné stavby realizované v nesouladu s ÚPML z roku 2002 v zastavěném území obytných ploch  ve vazbě na připravenou infrastrukturu, uspokojení zájmu o individuální bydlení v souladu s požadavkem dosažení výhledové velikosti města</t>
  </si>
  <si>
    <t>8.134.Z</t>
  </si>
  <si>
    <t>P8.134          PZ</t>
  </si>
  <si>
    <t xml:space="preserve">Křižanská – pás  sídelní zeleně </t>
  </si>
  <si>
    <t>náhrada části brownfieldu propojením pásu sídelní ochranné zeleně mezi Ostašovským potokem a sadovým parkem ve vazbě na nové lokální centrum k zajištění prostupnosti území a spojitosti systému zeleně</t>
  </si>
  <si>
    <t>8.135.R.1.5.90.p</t>
  </si>
  <si>
    <t>Z8.135 RI.1.5.90.p</t>
  </si>
  <si>
    <t xml:space="preserve">Rybník Seba – zahrádková osada </t>
  </si>
  <si>
    <t>potvrzení rekreačních zahrádek realizovaných pod hrází rybníka Seba  v nesouladu s ÚPML z roku 2002 v zastavěném území smíšených ploch ve vazbě na okraj stabilizované zahrádkářské osady</t>
  </si>
  <si>
    <t>8.136.P</t>
  </si>
  <si>
    <t>Z8.136           PP</t>
  </si>
  <si>
    <t>Rybník Seba - místní komunikace</t>
  </si>
  <si>
    <t xml:space="preserve">propojení místních pěších a cyklistických cest k zajištění dostupnosti rekreačního území nad rybníkem Seba dle generelu bezmotorové dopravy, využití historických katastrovaných cest </t>
  </si>
  <si>
    <t>8.137.Z</t>
  </si>
  <si>
    <t xml:space="preserve">P8.137             ZS   </t>
  </si>
  <si>
    <t xml:space="preserve">náhrada zahrady s stavbou realizovanou v nesouladu s ÚPML z roku 2002 propojením pásu sídelní ochranné a rekreační zeleně podél Ostašovského potoka k zajištění prostupnosti území, spojitosti systému zeleně a umožnění realizace protipovodňových opatření  </t>
  </si>
  <si>
    <t>8.138.A.3.30.40.s</t>
  </si>
  <si>
    <t>Křižanská - areál smíšených aktivit</t>
  </si>
  <si>
    <t xml:space="preserve">přemístění vjezdu do servisního areálu realizovaného v rozporu s ÚPML z roku 2002 do souladu se skutečným stavem </t>
  </si>
  <si>
    <t>po SJ2 doplněna po prověření skutečného stavu území v rozporu s ÚPML, po VP2 vyřazena - legalizace v rozporu s veřejným zájmem (záplava, zelený pás, dopravní obsluha)</t>
  </si>
  <si>
    <t>8.139.G.0.0.20.p</t>
  </si>
  <si>
    <t>Z8.139 DX.0.0.20.p</t>
  </si>
  <si>
    <t>Volgogradská - původně pás sídelní zeleně - parkoviště</t>
  </si>
  <si>
    <t>potvrzení parkoviště realizovaného pro akutní potřeby okolních průmyslových závodů v nesouladu s ÚPML z roku 2002</t>
  </si>
  <si>
    <t>po SJ2 doplněna ke zrušení ÚR a SP vydaného v rozporu s ÚPML z roku 2002, následně ÚR legalizováno</t>
  </si>
  <si>
    <t>8.140.M</t>
  </si>
  <si>
    <t>Z8.140         DS</t>
  </si>
  <si>
    <t>hlavní rozvojové potřeby, doplnění základní dopravní kostry v propojení Volgogradské ulice se sběrnou obvodovou komunikací mimo stávající obytnou zástavbu pro obsluhu stabilizovaných i rozvojových ploch včetně výrobního areálu</t>
  </si>
  <si>
    <t>8.141.P</t>
  </si>
  <si>
    <t>P8.141           PP</t>
  </si>
  <si>
    <t>Švermova - Křižanská – místní komunikace</t>
  </si>
  <si>
    <t>využití části brownfieldu pro propojení místních pěších a cyklistických cest k zajištění prostupnosti území dle generelu bezmotorové dopravy mezi stávajícím a novým lokálním centrem Ostašova</t>
  </si>
  <si>
    <t>po SJ2 doplněna pro zajištění veřejné prostupnosti oddělením od 8.134.Z</t>
  </si>
  <si>
    <t>8.142.R.1.5.90.v</t>
  </si>
  <si>
    <t>Z8.142 RI.1.5.90.v</t>
  </si>
  <si>
    <t>Karlovská - zahrádková osada</t>
  </si>
  <si>
    <t xml:space="preserve">rekreační lokalita ve vazbě na zastavěné území obytných ploch, náhrada kapacit individuálních zahrádek vymisťovaných ze zastavěného území, uspokejení podnikatelského záměru soukromého investora v souladu s požadavkem na posílení rekreační funkce města </t>
  </si>
  <si>
    <t xml:space="preserve">po SJ2 doplněna náhradou za rušené zahrádky </t>
  </si>
  <si>
    <t>Z8.143 VL.3.60.20.h</t>
  </si>
  <si>
    <t>Domky</t>
  </si>
  <si>
    <t>Z8.144 BO.1.15.70.v</t>
  </si>
  <si>
    <t>Novinská</t>
  </si>
  <si>
    <t xml:space="preserve">potvrzení rozšíření obytné zahrady rodinného domu realizovaného nad rámec ÚPML z roku 2002, není v rozporu s veřejným zájmem </t>
  </si>
  <si>
    <t>P8.145            PZ</t>
  </si>
  <si>
    <t>propojení pásu sídelní ochranné a rekreační zeleně v záplavovém území Ostašovského potoka k zajištění prostupnosti území a spojitosti systému zeleně a umožnění realizace protipovodňových opatření</t>
  </si>
  <si>
    <t>P8.146            PZ</t>
  </si>
  <si>
    <t>08 - CELKEM</t>
  </si>
  <si>
    <t>09-ZA NÁDRAŽÍM</t>
  </si>
  <si>
    <t>9.01.VO3</t>
  </si>
  <si>
    <t>Vilová – výrobní areál</t>
  </si>
  <si>
    <t xml:space="preserve">hlavní rozvojové potřeby, rozšíření výrobních ploch u letiště podél obvodové sběrné komunikace k řešení jejich celkového deficitu </t>
  </si>
  <si>
    <t>po KO vyřazena se zrušením komunikace</t>
  </si>
  <si>
    <t>9.02.E.3.40.20.h</t>
  </si>
  <si>
    <t>Z9.02 VL.3.40.20.h</t>
  </si>
  <si>
    <t>hlavní rozvojové potřeby, rozšíření výrobních ploch ve vazbě na zastavěné území výrobních a smíšených ploch, letiště Liberec a připravenou infrastrukturu, uspokojení podnikatelského záměru SML nebo soukromého subjektu částečně na pozemcích SML v souladu s požadavkem posílení výrobních funkcí města</t>
  </si>
  <si>
    <t>9.03.VZ</t>
  </si>
  <si>
    <t xml:space="preserve">Dolenka – pás sídelní zeleně </t>
  </si>
  <si>
    <t>propojení pásu sídelní zeleně podél letiště k zajištění prostupnosti území a spojitosti systému</t>
  </si>
  <si>
    <t>po KO vyřazena se změnou trasy komunikace 7.33, ponechána ve funkci zahrádek dle požadavku PO</t>
  </si>
  <si>
    <t>9.04.P</t>
  </si>
  <si>
    <t>P9.04             PP</t>
  </si>
  <si>
    <t>Dolenka – místní komunikace</t>
  </si>
  <si>
    <t>propojení místních pěších a cyklistických cest k zajištění prostupnosti území dle generelu bezmotorové dopravy s využitím proluky v zahrádkové osadě</t>
  </si>
  <si>
    <t xml:space="preserve">po KO redukována na pěší, cyklistickou stezku přes areál zahrádek </t>
  </si>
  <si>
    <t>9.05.A.4.30.40.s</t>
  </si>
  <si>
    <t>Z9.05 SM.4.30.40.s</t>
  </si>
  <si>
    <t>Nová – areál smíšených aktivit</t>
  </si>
  <si>
    <t>lokalita smíšených aktivit v zastavěném území smíšených ploch ve vazbě na připravenou infrastrukturu, uspokojení podnikatelského záměru soukromého subjektu v souladu s požadavkem posílení obslužných funkcí města a dosažení výhledové velikosti</t>
  </si>
  <si>
    <t>9.06.A.8.30.40.s</t>
  </si>
  <si>
    <t>P9.06 SM.8.30.40.s</t>
  </si>
  <si>
    <t>Jáchymovská – areál smíšených aktivit</t>
  </si>
  <si>
    <t>po SJ2 zmenšena dle stavu území - umožnění vjezdu do garážového areálu</t>
  </si>
  <si>
    <t>9.09.A.2.25.40.s</t>
  </si>
  <si>
    <t>Švermova – areál smíšených aktivit</t>
  </si>
  <si>
    <t>soustředěné bydlení a podnikání ve vazbě na stabilizovanou smíšenou zástavbu a připravenou infrastrukturu</t>
  </si>
  <si>
    <t>9.10.A.2.25.40.s</t>
  </si>
  <si>
    <t>P9.10 SM.2.25.40.s</t>
  </si>
  <si>
    <t>Švermova –  areál smíšených aktivit</t>
  </si>
  <si>
    <t>lokalita smíšených aktivit v zastavěném území smíšených ploch ve vazbě na připravenou infrastrukturu, uspokojení podnikatelského záměru SML na jeho pozemcích v souladu s požadavkem posílení obslužných funkcí města a dosažení výhledové velikosti</t>
  </si>
  <si>
    <t>po VP2 upraveno vymezení podle studie komunikace 8.117.M</t>
  </si>
  <si>
    <t>9.11.Z</t>
  </si>
  <si>
    <t xml:space="preserve">Na Pasece - pás sídelní zeleně </t>
  </si>
  <si>
    <t>propojení pásu sídelní zeleně v záplavovém území Františkovského potoka k zajištění prostupnosti území a spojitosti systému</t>
  </si>
  <si>
    <t>9.12.Z</t>
  </si>
  <si>
    <t>P9.12              PZ</t>
  </si>
  <si>
    <t xml:space="preserve">Uralská - pás sídelní zeleně </t>
  </si>
  <si>
    <t>náhrada zahrádek propojením pásu sídelní rekreační a doprovodné zeleně v záplavovém území Františkovského potoka k zajištění prostupnosti území, spojitosti systému zeleně a umožnění realizace protipovonových opatření</t>
  </si>
  <si>
    <t>9.13.Z</t>
  </si>
  <si>
    <t>9.14.A.2.25.40</t>
  </si>
  <si>
    <t>Na Pasece – areál smíšených aktivit</t>
  </si>
  <si>
    <t xml:space="preserve">soustředěné bydlení a podnikání ve vazbě na stabilizovanou smíšenou zástavbu a připravenou infrastrukturu, možnost otočky tramvajové trati do sídliště Františkov </t>
  </si>
  <si>
    <t>9.15.A.2.25.40.p</t>
  </si>
  <si>
    <t>P9.15 SM.2.25.40.p</t>
  </si>
  <si>
    <t>lokalita bydlení a podnikání v zastavěném území smíšených ploch a v OP letiště ve vazbě na připravenou infrastrukturu, uspokojení zájmu o individuální bydlení a podnikání v souladu s požadavkem posílení obslužné funkce města a dosažení výhledové velikosti</t>
  </si>
  <si>
    <t>9.17.C.4.30.40.s</t>
  </si>
  <si>
    <t>P9.17 SC.4.30.40.s</t>
  </si>
  <si>
    <t>Švermova – lokální centrum</t>
  </si>
  <si>
    <t>lokalita bydlení a občanského vybavení lokálního centra Františkova v zastavěném území obytných ploch ve vazbě na připravenou infrastrukturu, uspokojení podnikatelského záměru SML na jeho pozemcích v souladu s požadavkem posílení obslužných funkcí města a dosažení výhledové velikosti</t>
  </si>
  <si>
    <t>9.18.Z</t>
  </si>
  <si>
    <t>P9.18           PZ</t>
  </si>
  <si>
    <t>Františkovský potok - pás sídelní zeleně</t>
  </si>
  <si>
    <t>po KO upraveno vymezení se zrušením plochy 9.19</t>
  </si>
  <si>
    <t>9.19.BC2</t>
  </si>
  <si>
    <t>Klášterského – individuální bydlení</t>
  </si>
  <si>
    <t xml:space="preserve">rozvoj místní části ve vazbě na proluku stabilizované obytné zástavby a připravenou infrastrukturu </t>
  </si>
  <si>
    <t>po KO vyřazena – převedena z návrhu do stavu, část začleněna do 9.18.Z</t>
  </si>
  <si>
    <t>9.20.C.4.30.40.s</t>
  </si>
  <si>
    <t>P9.20 SC.4.30.40.s</t>
  </si>
  <si>
    <t xml:space="preserve">Švermova – lokální centrum </t>
  </si>
  <si>
    <t>9.21.Z</t>
  </si>
  <si>
    <t>P9.21           PZ</t>
  </si>
  <si>
    <t xml:space="preserve">V Zahradách - pás sídelní zeleně </t>
  </si>
  <si>
    <t>9.22.C.6.30.40.s</t>
  </si>
  <si>
    <t>P9.22 SC.6.30.40.s</t>
  </si>
  <si>
    <t>Švermova – soustředěné bydlení vč. OV</t>
  </si>
  <si>
    <t>hlavní rozvojové potřeby, lokalita bydlení a občanského vybavení v zastavěném území brownfieldu ve vazbě na připravenou infrastrukturu, uspokojení podnikatelského záměru soukromého vlastníka v souladu s požadavkem posílení obslužných funkcí města a dosažení výhledové velikosti</t>
  </si>
  <si>
    <t>9.23.Z</t>
  </si>
  <si>
    <t>P9.23                  PZ</t>
  </si>
  <si>
    <t xml:space="preserve">Františkovský potok – pás sídelní zeleně </t>
  </si>
  <si>
    <t>náhrada brownfieldu propojením pásu sídelní rekreační a doprovodné zeleně v záplavovém území Františkovského potoka k zajištění prostupnosti území, spojitosti systému zeleně a umožnění realizace protipovonových opatření</t>
  </si>
  <si>
    <t>9.24.C.6.30.40.s</t>
  </si>
  <si>
    <t>P9.24 SC.6.30.40.s</t>
  </si>
  <si>
    <t>9.25.B.6.25.50.s</t>
  </si>
  <si>
    <t>P9.25 BO.6.25.50.s</t>
  </si>
  <si>
    <t>Vysoká – soustředěné bydlení</t>
  </si>
  <si>
    <t>hlavní rozvojové potřeby, lokalita bydlení v zastavěném území brownfieldu ve vazbě na připravenou infrastrukturu, uspokojení podnikatelského záměru soukromého vlastníka v souladu s požadavkem posílení obslužných funkcí města a dosažení výhledové velikosti</t>
  </si>
  <si>
    <t>9.27.M</t>
  </si>
  <si>
    <t>P9.27          DS</t>
  </si>
  <si>
    <t>I/35-Hanychovská-Švermova  - úprava MÚK</t>
  </si>
  <si>
    <t>hlavní rozvojové potřeby, zlepšení technických parametrů MÚK Viadukt k zlepšení propustnosti a novému propojení páteřních komunikací včetně umístění tramvajové trati</t>
  </si>
  <si>
    <t>po SJ2 upravena podle dopravního generelu centra</t>
  </si>
  <si>
    <t>9.29.M</t>
  </si>
  <si>
    <t>I/35-Jungmannova-Žitavská - úprava MÚK</t>
  </si>
  <si>
    <t>hlavní rozvojové potřeby, zlepšení technických parametrů MÚK Viadukt k novému propojení páteřních komunikací vč. napojení na vnitřní sběrný okruh</t>
  </si>
  <si>
    <t>po KO se změnou dopravní koncepce do ní včleněna komunikace 9.58, po SJ2 upravena podle dopravního generelu centra , po VP2 přejmenována na P10.118 DS</t>
  </si>
  <si>
    <t>9.30.M</t>
  </si>
  <si>
    <t>P9.30            DS</t>
  </si>
  <si>
    <t>Nová Americká - Volgogradská – páteřní komunikace</t>
  </si>
  <si>
    <t>hlavní rozvojové potřeby, doplnění napojení základní dopravní kostry na sběrnou obvodovou komunikaci s podjezdem pod železniční tratí Liberec-Česká Lípa pro obsluhu stabilizovaných i rozvojových ploch</t>
  </si>
  <si>
    <t>9.31.P</t>
  </si>
  <si>
    <t>P9.31           PP</t>
  </si>
  <si>
    <t>Hanychovská-Na Františku-Cechovní – místní komunikace</t>
  </si>
  <si>
    <t xml:space="preserve">hlavní rozvojové potřeby, doplnění sítě místních komunikací v napojení na hlavní silniční síť pro obsluhu stabilizovaných i rozvojových ploch na odvrácené straně nádraží ČD </t>
  </si>
  <si>
    <t>po KO nově prověřena, upraveno vymezení, po SJ2 prodloužena, po VP2 upraveno vymezení  dle dopravního generelu centra</t>
  </si>
  <si>
    <t>9.32.Z</t>
  </si>
  <si>
    <t xml:space="preserve">Husitská - pás sídelní zeleně </t>
  </si>
  <si>
    <t>propojení pásu sídelní zeleně v záplavovém území Janovodolského potoka k zajištění prostupnosti území a spojitosti systému</t>
  </si>
  <si>
    <t>9.33.Z</t>
  </si>
  <si>
    <t>P9.33              PZ</t>
  </si>
  <si>
    <t xml:space="preserve">náhrada zahrádek propojením pásu sídelní rekreační a doprovodné zeleně v záplavovém území Janovodolského potoka k zajištění prostupnosti území, spojitosti systému zeleně a umožnění realizace protipovonových opatření </t>
  </si>
  <si>
    <t>9.34.Z</t>
  </si>
  <si>
    <t>P9.34                 PZ</t>
  </si>
  <si>
    <t>9.35.SA4</t>
  </si>
  <si>
    <t>Hanychovská - areál smíšených aktivit</t>
  </si>
  <si>
    <t>rozvoj servisních ploch a bydlení ve vazbě na stabilizovanou smíšenou zástavbu a připravenou infrastrukturu – přestavba centra za nádražím</t>
  </si>
  <si>
    <t>po KO vyřazena po aktuálním prověření, převedena z návrhu do stavu</t>
  </si>
  <si>
    <t>9.36.SA4</t>
  </si>
  <si>
    <t>Na Františku –  areál smíšených aktivit</t>
  </si>
  <si>
    <t>9.37.S.2.30.20.o</t>
  </si>
  <si>
    <t>P9.37 OS.2.30.20.o</t>
  </si>
  <si>
    <t>Vápenka – sportovně rekreační areál</t>
  </si>
  <si>
    <t xml:space="preserve">lokalita sportu a rekreace v zastavěném území ploch různé funkce ve vazbě na rozšíření místního sportovně rekreačního areálu  jako jedné z mála možností venkovního koupání, uspokojení záměru SML v souladu s posílením rekreačních funkcí města  </t>
  </si>
  <si>
    <t>9.38.S.1.20.20.s</t>
  </si>
  <si>
    <t>P9.38 OS.1.10.20.s</t>
  </si>
  <si>
    <t>U Pekáren – sportovně rekreační areál</t>
  </si>
  <si>
    <t xml:space="preserve">lokalita sportu a rekreace v zastavěném území ploch různé funkce ve vazbě na rozšíření místníhotenisového areálu, uspokojení záměru SML v souladu s posílením rekreačních funkcí města  </t>
  </si>
  <si>
    <t>po KO po aktuálním prověření upraveno vymezení, po VP2 upraveno vymezení podle námitky</t>
  </si>
  <si>
    <t>9.39.Z</t>
  </si>
  <si>
    <t>P9.39                 PZ</t>
  </si>
  <si>
    <t xml:space="preserve">Vápenka - pás sídelní zeleně </t>
  </si>
  <si>
    <t xml:space="preserve">propojení pásu parkové sídelní zeleně v záplavovém území Janovodolského potoka k zajištění prostupnosti území, spojitosti systému zeleně a umožnění realizace protipovonových opatření </t>
  </si>
  <si>
    <t>9.40.C.4.30.40</t>
  </si>
  <si>
    <t xml:space="preserve">Křižíkova – lokální centrum </t>
  </si>
  <si>
    <t>hlavní rozvojové potřeby, rozšíření lokálního centra u Starých pekáren ve vazbě na stabilizované obytné plochy, připravenou infrastrukturu a revitalizaci zanádražního prostoru</t>
  </si>
  <si>
    <t>9.41.VK</t>
  </si>
  <si>
    <t>Ještědská x Křižíkova – veřejné prostranství</t>
  </si>
  <si>
    <t>hlavní rozvojové potřeby, náměstí v lokálním centru u Starých pekáren ve vazbě na stabilizované obytné plochy, připravenou infrastrukturu a revitalizaci zanádražního prostoru</t>
  </si>
  <si>
    <t>po KO začleněna do 9.40 (C), po SJ vyřazena vč. 9.40 dle požadavku DO (záplavové území)</t>
  </si>
  <si>
    <t>9.42.M</t>
  </si>
  <si>
    <t>P9.42             DS</t>
  </si>
  <si>
    <t>Ještědská x Hanychovská– veřejné prostranství</t>
  </si>
  <si>
    <t>hlavní rozvojové potřeby, vyústění tunelu pod nádražím z Košické ulice včetně náměstí v lokálním centru u Starých pekáren v zastavěném území smíšených ploch ve vazbě připravenou infrastrukturu a revitalizaci zanádražního prostoru</t>
  </si>
  <si>
    <t>9.43.Z</t>
  </si>
  <si>
    <t>P9.43            PP</t>
  </si>
  <si>
    <t>Cechovní - původně pás sídelní zeleně, místní komunikace</t>
  </si>
  <si>
    <t>hlavní rozvojové potřeby, doplnění sítě místních komunikací v napojení na hlavní silniční síť pro obsluhu stabilizovaných i rozvojových ploch na odvrácené straně nádraží ČD včetně pěších a cyklistů dle generelu bezmotorové dopravy</t>
  </si>
  <si>
    <t>po KO i SJ upraveno vymezení dle změn dopravní koncepce – připojení tunelu pod nádražím ČD, po VP2 upraveno vymezení i funkce dle celkové úpravy lokálního centra na základě více námitek</t>
  </si>
  <si>
    <t>9.44.M</t>
  </si>
  <si>
    <t>Z9.44          DS</t>
  </si>
  <si>
    <t>hlavní rozvojové potřeby, propojení základní dopravní kostry města k napojení stabilizovaných i rozvojových výrobních ploch jižně nádraží ČD a sportovního areálu Máchova včetně Arény, jižní napojení rozvětveno západním směrem k OK Průmyslová x Kubelíkova primárně pro výrobní plochy a východním směrem k OK České mládeže primárně pro osobní dopravu z akcí v Aréně k obytným souborům</t>
  </si>
  <si>
    <t>9.45.E.4.40.20.h</t>
  </si>
  <si>
    <t>Z9.45 VL.4.40.20.h</t>
  </si>
  <si>
    <t>U Stadionu – výrobní areál</t>
  </si>
  <si>
    <t xml:space="preserve">hlavní rozvojové potřeby, rozšíření výrobních ploch v proluce zastavěného území ploch různé funkce, ve vazbě na drážní infrastrukturu, uspokojení podnikatelského záměru SML částečně na vlastních pozmcích v souladu s požadavkem posílení výrobních funkcí města, možnost lokálního logistického centra </t>
  </si>
  <si>
    <t>9.46.M</t>
  </si>
  <si>
    <t>hlavní rozvojové potřeby, propojení základní dopravní kostry k napojení výrobních ploch jižně nádraží ČD a Arény</t>
  </si>
  <si>
    <t>9.47.E.4.40.20.h</t>
  </si>
  <si>
    <t>Z9.47 VL.4.40.20.h</t>
  </si>
  <si>
    <t xml:space="preserve">hlavní rozvojové potřeby, rozšíření výrobních ploch v proluce zastavěného území ploch různé funkce, ve vazbě na drážní infrastrukturu, uspokojení podnikatelského záměru E1057SML částečně na vlastních pozmcích v souladu s požadavkem posílení výrobních funkcí města, možnost lokálního logistického centra </t>
  </si>
  <si>
    <t>9.48.A.4.25.30.s</t>
  </si>
  <si>
    <t>P9.48 SM.4.25.30.s</t>
  </si>
  <si>
    <t>Americká – areél smíšených aktivit "Jatka"</t>
  </si>
  <si>
    <t>přestavba brownfieldu areálu bývalých jatek, lokalita smíšených aktivit v zastavěném území obytných ploch ve vazbě na připravenou infrastrukturu, uspokojení podnikatelského záměru soukromého subjektu v souladu s požadavkem posílení obslužných funkcí města a dosažení výhledové velikosti</t>
  </si>
  <si>
    <t>9.51.VK</t>
  </si>
  <si>
    <t>Švermova-Partyzánská – tramvajová trať</t>
  </si>
  <si>
    <t>samostatné těleso tramvajové trati Františkov–Růžodol pro obsluhu letiště a krajské nemocnice</t>
  </si>
  <si>
    <t>9.52.VK</t>
  </si>
  <si>
    <t>Nová-Vilová – místní komunikace</t>
  </si>
  <si>
    <t>doplnění sítě místních ulic v napojení na hlavní silniční síť pro obsluhu stabilizovaných i rozvojových ploch</t>
  </si>
  <si>
    <t>9.53.M</t>
  </si>
  <si>
    <t>P9.53           DS</t>
  </si>
  <si>
    <t>Kubelíkova - páteřní komunikace</t>
  </si>
  <si>
    <t>zkapacitnění mimoúrovňového křížení páteřní komunikace s železniční tratí Liberec-Česká Lípa na základní komunikační kostře</t>
  </si>
  <si>
    <t>9.54.P</t>
  </si>
  <si>
    <t>P9.54           PP</t>
  </si>
  <si>
    <t>Máchova-Jeronýmova – místní komunikace</t>
  </si>
  <si>
    <t xml:space="preserve">propojení místních pěších a cyklistických cest k zajištění prostupnosti území podél železniční trati dle generelu bezmotorové dopravy, propojení sportovního areálu Máchova se západními sektory města </t>
  </si>
  <si>
    <t>9.55.P</t>
  </si>
  <si>
    <t>P9.55            PP</t>
  </si>
  <si>
    <t>U Lesíčka x Uralská – místní komunikace</t>
  </si>
  <si>
    <t>doplnění 5. ramene navržené okružní křižovatky pro zajištění obsluhy stabilizovaných i rozvojových ploch</t>
  </si>
  <si>
    <t>9.56.VZ</t>
  </si>
  <si>
    <t>Dolenka – pás sídelní zeleně</t>
  </si>
  <si>
    <t>po KO vyřazena se změnou trasy komunikace 7.33.M, ponechána ve funkci zahrádek dle požadavku PO</t>
  </si>
  <si>
    <t>9.57.DS</t>
  </si>
  <si>
    <t>Obvodová-Švermova – páteřní komunikace</t>
  </si>
  <si>
    <t>hlavní rozvojové potřeby, propojení základní dopravní kostry k napojení stabilizovaných i rozvojových ploch Františkova</t>
  </si>
  <si>
    <t>9.58.VK</t>
  </si>
  <si>
    <t>I/35 x Žitavská – úprava MÚK</t>
  </si>
  <si>
    <t>hlavní rozvojové potřeby, zlepšení technických parametrů MÚK Viadukt k novému propojení páteřních komunikací vč. napojení na vnitřní okruh</t>
  </si>
  <si>
    <t>po KO vyřazena se změnou dopravní koncepce, začleněna do 9.29.M</t>
  </si>
  <si>
    <t>9.59.S.3.40.20.o</t>
  </si>
  <si>
    <t>P9.59 OS.3.40.20.o</t>
  </si>
  <si>
    <t>Máchova – sportovně rekreační areál</t>
  </si>
  <si>
    <t>hlavní rozvojové potřeby, přestavba skladů tvořících urbanistickou závadu ve sportovním areálu Máchova na jeho součást, možnost sportovní haly, kapacitního parkování, uspokojení podnikatelského záměru SML v souladu s posílením obslužné a rekreační funkce města</t>
  </si>
  <si>
    <t>po KO nově prověřena - převedena ze stavu do návrhu dle požadavku SML</t>
  </si>
  <si>
    <t>9.60.M</t>
  </si>
  <si>
    <t>P9.60                   DS</t>
  </si>
  <si>
    <t>Nákladní – tramvajová trať</t>
  </si>
  <si>
    <t>9.61.G.3.40.20.o</t>
  </si>
  <si>
    <t>P9.61 DX.3.40.20.o</t>
  </si>
  <si>
    <t>Nákladní – dopravní vybavení</t>
  </si>
  <si>
    <t>9.62.G.3.40.20.o</t>
  </si>
  <si>
    <t>P9.62 DX.3.40.20.o</t>
  </si>
  <si>
    <t>9.63.P</t>
  </si>
  <si>
    <t>P9.63          PP</t>
  </si>
  <si>
    <t>Vilová-Bosenská- místní komunikace</t>
  </si>
  <si>
    <t>9.64.A.3.40.20.s</t>
  </si>
  <si>
    <t>P9.64 SM.3.40.20.s</t>
  </si>
  <si>
    <t>Nádraží Horní Růžodol – areál smíšených aktivit</t>
  </si>
  <si>
    <t>hlavní rozvojové potřeby, přestavba nevyužité části nádraží na soustředěné bydlení a podnikání v zastavěném území smíšených ploch ve vazbě va stabilizovanou smíšenou zástavbu a připravenou infrastrukturu, posílení lokálního centra Horního Růžodolu</t>
  </si>
  <si>
    <t>9.65.A.3.30.20</t>
  </si>
  <si>
    <t>Ještědská – areál smíšených aktivit</t>
  </si>
  <si>
    <t xml:space="preserve">rozšíření servisních ploch přestavbou bývalé otočky tramvajové trati </t>
  </si>
  <si>
    <t>po KO doplněna dle požadavku SML, po SJ vyřazena dle požadavku DO</t>
  </si>
  <si>
    <t>9.66.P</t>
  </si>
  <si>
    <t>Z9.66           PP</t>
  </si>
  <si>
    <t xml:space="preserve">Na Pasece – tramvajová trať </t>
  </si>
  <si>
    <t>hlavní rozvojové potřeby, otočka tramvajové trati do sídliště Františkov zakončující 1. etapu a přechod TT na samostatné těleso směrem k rozvojové obytné zóně Ostašov za účelem zvýšení rychlosti a spolehlivosti</t>
  </si>
  <si>
    <t>po KO doplněna se změnou koncepce VDO, po VP2 upraveno vymezení podle studie komunikace 8.117.M</t>
  </si>
  <si>
    <t>9.67.R.1.5.90</t>
  </si>
  <si>
    <t>Vilová – zahrádková osada</t>
  </si>
  <si>
    <t xml:space="preserve">rozvoj místní části ve vazbě na okraj stabilizované zahrádkářské osady, doplnění deficitních resp. náhradních ploch zadrádek v OP letiště </t>
  </si>
  <si>
    <t>po KO doplněna dle požadavku SML, po SJ vyřazena v souvislosti se změnou trasy komunikace 10.84.M</t>
  </si>
  <si>
    <t>9.68.Z</t>
  </si>
  <si>
    <t xml:space="preserve">Cechovní - pás sídelní zeleně </t>
  </si>
  <si>
    <t>po KO doplněna se změnou dopravní koncepce – připojení tunelu pod nádražím ČD, po SJ vyřazena - začleněna do 9.43.Z a 9.41.M</t>
  </si>
  <si>
    <t>9.69.A.2.30.30.s</t>
  </si>
  <si>
    <t>Z9.69 SM.2.30.30.s</t>
  </si>
  <si>
    <t>lokalita smíšených aktivit v proluce zastavěného území smíšených ploch ve vazbě na  konečnou stanici tramvajové trati, uspokojení podnikatelského záměru SML  v souladu s požadavkem posílení obslužných funkcí města a dosažení výhledové velikosti</t>
  </si>
  <si>
    <t>po KO nově prověřena – převedena ze stavu do návrhu, po VP2 upraveno vymezení podle studie komunikace 8.117.M</t>
  </si>
  <si>
    <t>9.70.E.4.60.20.h</t>
  </si>
  <si>
    <t xml:space="preserve">hlavní rozvojové potřeby, rozšíření výrobní zóny jižně nádraží ČD ve vazbě na stabilizované výrobní plochy a připravenou infrastrukturu pro řešení jejich celkového deficitu </t>
  </si>
  <si>
    <t>9.71.P</t>
  </si>
  <si>
    <t>P9.71             PP</t>
  </si>
  <si>
    <t>Vilová – místní komunikace</t>
  </si>
  <si>
    <t>propojení místních pěších a cyklistických cest k zajištění prostupnosti území dle generelu bezmotorové dopravy , minimalizace narušení celistvosti zahrádkové osady</t>
  </si>
  <si>
    <t>9.72.Z</t>
  </si>
  <si>
    <t>P9.72             PZ</t>
  </si>
  <si>
    <t>Hanychovská – pás sídelní zeleně</t>
  </si>
  <si>
    <t>náhrada části výrobního areálu propojením pásu sídelní zeleně v záplavovém území Janovodolského potoka  k zajištění prostupnosti území, spojitosti systému zeleně a umožnění realizace protipovodňových opatření</t>
  </si>
  <si>
    <t>9.73.Z</t>
  </si>
  <si>
    <t>P9.73              PZ</t>
  </si>
  <si>
    <t>Kubelíkova – pás sídelní zeleně</t>
  </si>
  <si>
    <t>náhrada soukromých zahrad propojením pásu sídelní zeleně v souběhu se záplavovým územím Janovodolského potoka k zajištění prostupnosti území, spojitosti systému zeleně a umožnění realizace protipovodňových opatření</t>
  </si>
  <si>
    <t>P9.74 SM.3.50.20.s</t>
  </si>
  <si>
    <t>Volgogradská</t>
  </si>
  <si>
    <t>po VP2 doplněna - převedena ze stavu do návrhu k zajištění postupu dle právního stavu</t>
  </si>
  <si>
    <t>P9.75 SM.2.60.10.s</t>
  </si>
  <si>
    <t>U Pekáren - lokální centrum</t>
  </si>
  <si>
    <t>lokalita smíšených aktivit v zastavěném území ploch různých funkcí ve vazbě na připravenou infrastrukturu, uspokojení podnikatelského záměru soukromého vlastníka v souladu s požadavkem posílení obslužných funkcí města a dosažení výhledové velikosti</t>
  </si>
  <si>
    <t>po VP2 doplněna dle celkové úpravy lokálního centra na základě více námitek</t>
  </si>
  <si>
    <t>P9.76 VL.4.60.20.h</t>
  </si>
  <si>
    <t>U Stadionu - výrobní areál</t>
  </si>
  <si>
    <t>po VP2 doplněna oddělením od 9.45.E upravenou trasou komunikace 9.44.M</t>
  </si>
  <si>
    <t>09 - CELKEM</t>
  </si>
  <si>
    <t>10-SEVEROZÁPAD</t>
  </si>
  <si>
    <t>10.01.B.1.10.80.v</t>
  </si>
  <si>
    <t>Z10.01 BO.1.10.80.v</t>
  </si>
  <si>
    <t>Vítkovská – individuální bydlení</t>
  </si>
  <si>
    <t>obytná lokalita ve vazbě na zastavěné území obytných ploch a  připravenou infrastrukturu, uspokojení zájmu o individuální bydlení v souladu s požadavkem dosažení výhledové velikosti města</t>
  </si>
  <si>
    <t>10.02.B.1.10.80.v</t>
  </si>
  <si>
    <t>Z10.02 BO.1.10.80.v</t>
  </si>
  <si>
    <t xml:space="preserve">po SJ2 upraveno vymezení  k zajištění postupu ÚP dle právního stavu </t>
  </si>
  <si>
    <t>10.03.B.1.15.70.v</t>
  </si>
  <si>
    <t>Z10.03 BO.1.15.70.v</t>
  </si>
  <si>
    <t xml:space="preserve">Vítkovská – individuální bydlení </t>
  </si>
  <si>
    <t>obytná lokalita v proluce zastavěného území obytných ploch ve vazbě na  připravenou infrastrukturu, uspokojení zájmu o individuální bydlení v souladu s požadavkem dosažení výhledové velikosti města</t>
  </si>
  <si>
    <t>10.04.VO3</t>
  </si>
  <si>
    <t>Hrádecká – výrobní zóna</t>
  </si>
  <si>
    <t>hlavní rozvojové potřeby, založení výrobní zóny Machnín podél silnice I/35 ve vazbě na kapacitní dopravu a připravenou infrastrukturu</t>
  </si>
  <si>
    <t>po KO vyřazena na základě nesouhlasu vlastníka a stanoviska DO</t>
  </si>
  <si>
    <t>10.05.E.3.40.30</t>
  </si>
  <si>
    <t xml:space="preserve">Hrádecká – výrobní zóna podél silnice I/35 </t>
  </si>
  <si>
    <t>hlavní rozvojové potřeby, založení výrobní zóny Machnín podél silnice I/35 ve vazbě na kapacitní dopravu a připravenou infrastrukturu, náhrada výrobní plochy v centru Machnína</t>
  </si>
  <si>
    <t>po KO zmenšena dle podmínek DO – etapizace a specifické využití „mimoměstské provozy“, po SJ vyřazena dle požadavku DO</t>
  </si>
  <si>
    <t>10.06.S2.10.20</t>
  </si>
  <si>
    <t>Vítkovská – sportovně rekreační areál</t>
  </si>
  <si>
    <t xml:space="preserve">rozvoj místní části o sportovně rekreační areál ve vazbě na nově navržené lokální centrum v těžišti horní části Machnína </t>
  </si>
  <si>
    <t>10.07.A.2.30.30.p</t>
  </si>
  <si>
    <t>Z10.07 SM.2.30.30.p</t>
  </si>
  <si>
    <t>Vítkovská – areál smíšených aktivit</t>
  </si>
  <si>
    <t>10.08.B.2.20.60</t>
  </si>
  <si>
    <t xml:space="preserve">Machnín-kostel – soustředěné bydlení </t>
  </si>
  <si>
    <t>rozvoj místní části ve vazbě na proluku stabilizované obytné zástavby a  připravenou infrastrukturu</t>
  </si>
  <si>
    <t>10.09.P</t>
  </si>
  <si>
    <t>Hrádecká-Vítkovská – místní komunikace</t>
  </si>
  <si>
    <t>místní dopravní propojení pro napojení rozvojových ploch ve vazbě na proluku stabilizované obytné zástavby a  připravenou infrastrukturu</t>
  </si>
  <si>
    <t>10.10.B.2.15.70</t>
  </si>
  <si>
    <t xml:space="preserve">Jitřní – soustředěné bydlení </t>
  </si>
  <si>
    <t>10.11.B.1.10.80.v</t>
  </si>
  <si>
    <t>Z10.11 BO.1.10.80.v</t>
  </si>
  <si>
    <t>Pomezní – individuální bydlení</t>
  </si>
  <si>
    <t>10.12.B.2.15.70.p</t>
  </si>
  <si>
    <t>Z10.12 BO.2.15.70.p</t>
  </si>
  <si>
    <t>K Bedřichovce – soustředěné bydlení</t>
  </si>
  <si>
    <t>po KO upraveno vymezení dle ÚPML z roku 2002, po SJ zmenšena dle požadavku DO dle KO, po SJ2 zvětšena dle ÚS a následně zmenšena po jejím projednání, po VP2 zmenšena dle postupného zastavování</t>
  </si>
  <si>
    <t>10.13.C.2.40.30.p</t>
  </si>
  <si>
    <t>Z10.13 SC.2.40.30.p</t>
  </si>
  <si>
    <t>Rynoltická – soustředěné bydlení</t>
  </si>
  <si>
    <t>posílení lokálního centra ve vazbě na zastavěné území smíšených ploch a  připravenou infrastrukturu, uspokojení podnikatelského záměru SML na vlastních pozemcích v souladu s požadavkem posílení obslužné funkce a dosažení výhledové velikosti města</t>
  </si>
  <si>
    <t>po KO zmenšena a změněna funkce (C) dle požadavku PO a DO (záplavové území), po SJ2 zmenšena - aktivní záplava</t>
  </si>
  <si>
    <t>10.14.N</t>
  </si>
  <si>
    <t xml:space="preserve">Stará - pás sídelní zeleně </t>
  </si>
  <si>
    <t xml:space="preserve">propojení a rozšíření pásu sídelní zeleně náhradou zahrádek tvořících urbanistickou závadu v záplavovém území Lužické Nisy </t>
  </si>
  <si>
    <t>10.17.B.1.10.80.v</t>
  </si>
  <si>
    <t>Z10.17 BO.1.10.80.v</t>
  </si>
  <si>
    <t>Mimoňská – individuální bydlení</t>
  </si>
  <si>
    <t>10.18.Z</t>
  </si>
  <si>
    <t xml:space="preserve">Mimoňská - pás sídelní zeleně </t>
  </si>
  <si>
    <t xml:space="preserve">propojení pásu sídelní zeleně v záplavovém území Orlího potoka pro zajištění funkčnosti biokoridoru BK 1464/1469 </t>
  </si>
  <si>
    <t>10.19.B.2.15.70.p</t>
  </si>
  <si>
    <t>Z10.19 BO.2.15.70.p</t>
  </si>
  <si>
    <t>Tolstého – soustředěné bydlení</t>
  </si>
  <si>
    <t>10.20.B.2.15.70.p</t>
  </si>
  <si>
    <t>Z10.20 BO.2.15.70.p</t>
  </si>
  <si>
    <t xml:space="preserve">Tolstého – soustředěné bydlení </t>
  </si>
  <si>
    <t>obytná lokalita ve vazbě na zastavěné území obytných a smíšených ploch a  připravenou infrastrukturu, uspokojení zájmu o individuální bydlení v souladu s požadavkem dosažení výhledové velikosti města</t>
  </si>
  <si>
    <t>10.21.B.2.15.70.v</t>
  </si>
  <si>
    <t>Z10.21 BO.2.15.70.v</t>
  </si>
  <si>
    <t>Heřmánková – individuální bydlení</t>
  </si>
  <si>
    <t>10.22.B2.15.70</t>
  </si>
  <si>
    <t>Z10.22 BO.2.15.70.v</t>
  </si>
  <si>
    <t>10.23.B.2.15.70.v</t>
  </si>
  <si>
    <t>Z10.23 BO.2.15.70.v</t>
  </si>
  <si>
    <t>10.24.Z</t>
  </si>
  <si>
    <t>K10.24         ZS</t>
  </si>
  <si>
    <t>Orlí potok - sportovně rekreační areál</t>
  </si>
  <si>
    <t>hlavní rozvojové potřeby, celoměstský přírodní sportovně rekreační areál s vodní nádrží pro posílení rekreační funkce příměstské krajiny ve vazbě na areál golfu Machnín</t>
  </si>
  <si>
    <t>po KO se změnou celkové koncepce lokality upraveno vymezení</t>
  </si>
  <si>
    <t>10.25.V</t>
  </si>
  <si>
    <t>K10.25          WT</t>
  </si>
  <si>
    <t>Orlí potok - vodní nádrž</t>
  </si>
  <si>
    <t>víceúčelová vodní nádrž, součást navrženého BC „B“, posílení rekreační a retenční funkce příměstské krajiny, součást rekreačního areálu navrženého ve vazbě na golf Machnín</t>
  </si>
  <si>
    <t>po KO se změnou celkové koncepce lokality zmenšena, po SJ zmenšena dle požadavku DO</t>
  </si>
  <si>
    <t>10.26.DS</t>
  </si>
  <si>
    <t xml:space="preserve">Obvodová komunikace </t>
  </si>
  <si>
    <t>hlavní rozvojové potřeby, severní úsek obvodové sběrné komunikace vedený mimo zástavbu zemědělskou krajinou a mostem přes přírodní plochy údolní nivy Lužické Nisy zaústěný do MÚK Svárov</t>
  </si>
  <si>
    <t>po KO vyřazena se změnou dopravní koncepce, nahrazena koridorem územní rezervy</t>
  </si>
  <si>
    <t>10.27.OV3</t>
  </si>
  <si>
    <t>Heřmánková – hasičská stanice</t>
  </si>
  <si>
    <t>hlavní rozvojové potřeby, hasičská stanice HZS pro SZ sektor města ve vyzbě na sběrnou obvodovou komunikaci</t>
  </si>
  <si>
    <t>po KO vyřazena se změnou dopravní koncepce, přemístěna obecně do ploch „E“</t>
  </si>
  <si>
    <t>10.28.TI</t>
  </si>
  <si>
    <t xml:space="preserve">Heřmánková – VVN transformovna </t>
  </si>
  <si>
    <t xml:space="preserve">hlavní rozvojové potřeby, VVN transformovna Liberec-Růžodol pro masivní rozvoj SZ části města vč. rezervních ploch </t>
  </si>
  <si>
    <t>po KO vyřazena se změnou dopravní a energetické koncepce, nahrazena rozšířením transformovny Ostašov</t>
  </si>
  <si>
    <t>10.29.RS2</t>
  </si>
  <si>
    <t xml:space="preserve">Heřmánková – sportovně rekreační areál </t>
  </si>
  <si>
    <t>hlavní rozvojové potřeby, celoměstský přírodní sportovně rekreační areál s vodní nádrží pro posílení rekreační funkce příměstské krajiny</t>
  </si>
  <si>
    <t>10.30.VZ</t>
  </si>
  <si>
    <t>Orlí potok – pás sídelní zeleně</t>
  </si>
  <si>
    <t>pás ochranné zeleně podél sběrné obvodové komunikace k hygienické ochraně navazujících rekreačních ploch</t>
  </si>
  <si>
    <t>po KO vyřazena dle změny dopravní koncepce (vyřazení komunikace 10.73.M)</t>
  </si>
  <si>
    <t>10.31.VZ</t>
  </si>
  <si>
    <t xml:space="preserve">Obvodová komunikace – pás sídelní zeleně </t>
  </si>
  <si>
    <t>10.32.B.1.15.70.v</t>
  </si>
  <si>
    <t>Z10.32 BO.1.15.70.v</t>
  </si>
  <si>
    <t xml:space="preserve">Ostašovský potok – individuální bydlení </t>
  </si>
  <si>
    <t>10.33.RS2</t>
  </si>
  <si>
    <t xml:space="preserve">Ostašovský potok – sportovně rekreační areál </t>
  </si>
  <si>
    <t>10.34.RS2</t>
  </si>
  <si>
    <t>Orlí potok – sportovně rekreační areál</t>
  </si>
  <si>
    <t>hlavní rozvojové potřeby, celoměstský sportovně rekreační areál s vodní nádrží pro posílení rekreační funkce příměstské krajiny</t>
  </si>
  <si>
    <t>10.35.SN</t>
  </si>
  <si>
    <t>propojení pásu sídelní zeleně v záplavovém území Orlího potoka pro zajištění spojitosti systému a prostupnosti krajiny</t>
  </si>
  <si>
    <t>po KO vyřazena dle požadavku PO na soulad s ÚPML z roku 2002</t>
  </si>
  <si>
    <t>10.37.F.0.0.60</t>
  </si>
  <si>
    <t>Z10.37         DL</t>
  </si>
  <si>
    <t xml:space="preserve">Ostašovská – letiště Liberec </t>
  </si>
  <si>
    <t>hlavní rozvojové potřeby, rozšíření plochy letiště Liberec pro jeho rozvoj v souladu se statutem pomocí zajištění dlouhé zpevněné vzletové a přistávací dráhy s nezávislým navigačním systémem</t>
  </si>
  <si>
    <t>po KO upraveno vymezení dle požadavku SML, po SJ i VP upraveno vymezení se změnou trasování obvodové komunikace</t>
  </si>
  <si>
    <t>10.39.F.0.0.60</t>
  </si>
  <si>
    <t>Z10.39         DL</t>
  </si>
  <si>
    <t xml:space="preserve">Domky – letiště Liberec </t>
  </si>
  <si>
    <t>10.41.VO2</t>
  </si>
  <si>
    <t>Londýnská – areál smíšených aktivit</t>
  </si>
  <si>
    <t xml:space="preserve">rozšíření servisních ploch podél silnice I/35 ve vazbě na proluku stabilizované smíšené zástavby a připravenou infrastrukturu </t>
  </si>
  <si>
    <t>po KO vyřazena, po aktuálním prověření převedena z návrhu do stavu</t>
  </si>
  <si>
    <t>10.42.A.2.50.30.s</t>
  </si>
  <si>
    <t>Z10.42 SM.2.50.30.s</t>
  </si>
  <si>
    <t xml:space="preserve">Ostašovská – výrobně obchodní zóna </t>
  </si>
  <si>
    <t>hlavní rozvojové potřeby, rozšíření servisních ploch v zastavěném území smíšených ploch různé funkce, ve vazbě na výrobně obchodní zónu Růžodol I a připravenou infrastrukturu, uspokojení podnikatelského záměru soukromého subjektu v souladu s požadavkem posílení obslužných funkcí města</t>
  </si>
  <si>
    <t>10.43.A.2.30.40.s</t>
  </si>
  <si>
    <t>Z10.43 SM.2.30.40.s</t>
  </si>
  <si>
    <t>10.44.M</t>
  </si>
  <si>
    <t>P10.44         DS</t>
  </si>
  <si>
    <t>LondýnskáxLetná – úprava  MÚK</t>
  </si>
  <si>
    <t xml:space="preserve">hlavní rozvojové potřeby, vytvoření prostoru pro zkapacitnění MÚK Londýnská bypasem pro zvýšení její propustnosti s ohledem na stávající omezení a probíhající rozvoj obchodně průmyslové zóny Růžodol I  </t>
  </si>
  <si>
    <t>po KO se změnou koncepce VDO zmenšena</t>
  </si>
  <si>
    <t>10.45.B.3.25.50.z</t>
  </si>
  <si>
    <t>Z10.45 BO.3.25.50.z</t>
  </si>
  <si>
    <t xml:space="preserve">Norská – soustředěné bydlení </t>
  </si>
  <si>
    <t>obytná lokalita v proluce zastavěného území obytných ploch ve vazbě na  připravenou infrastrukturu, uspokojení podnikatelského záměru soukromého subjektu v souladu s požadavkem dosažení výhledové velikosti města</t>
  </si>
  <si>
    <t>10.46.S.2.30.60.o</t>
  </si>
  <si>
    <t>Z10.46 OS.2.30.60.o</t>
  </si>
  <si>
    <t xml:space="preserve">Norská – sportovně rekreační areál </t>
  </si>
  <si>
    <t>sportovně rekreační areál v zastavěném území ploch různé funkce ve vazbě na stávající sportovní areál v přírodním rekreačním pásu údolí Lužické Nisy, uspokojení podnikatelského záměru soukromého subjektu v souladu s požadavkem posílení obslužných funkcí města</t>
  </si>
  <si>
    <t>10.47.B.3.30.40.s</t>
  </si>
  <si>
    <t>P10.47 BO.3.30.40.s</t>
  </si>
  <si>
    <t xml:space="preserve">Zahradní – soustředěné bydlení </t>
  </si>
  <si>
    <t>10.48.S.1.5.20</t>
  </si>
  <si>
    <t xml:space="preserve">U Nisy – sportovně rekreační areál </t>
  </si>
  <si>
    <t xml:space="preserve">hlavní rozvojové potřeby, rozšíření celoměstského sportovně rekreačního areálu ve vazbě na přírodní rekreační pás údolí Lužické Nisy </t>
  </si>
  <si>
    <t>10.49.S.2.20.20.o</t>
  </si>
  <si>
    <t>Z10.49 OS.2.20.20.o</t>
  </si>
  <si>
    <t>U Nisy – sportovně rekreační areál</t>
  </si>
  <si>
    <t>sportovně rekreační areál ve vazbě na zastavěné území obytných ploch a stávající sportovní areál v přírodním rekreačním pásu údolí Lužické Nisy, uspokojení podnikatelského záměru SML na jeho pozemcích v souladu s požadavkem posílení obslužných funkcí města</t>
  </si>
  <si>
    <t>10.50.F.2.30.30.o</t>
  </si>
  <si>
    <t>Z10.50          DL</t>
  </si>
  <si>
    <t xml:space="preserve">Partyzánská – letiště Liberec </t>
  </si>
  <si>
    <t>10.51.F.3.30.30.o</t>
  </si>
  <si>
    <t>P10.51        DL</t>
  </si>
  <si>
    <t>Partyzánská – letiště Liberec</t>
  </si>
  <si>
    <t>10.52.E.3.40.20.h</t>
  </si>
  <si>
    <t>Z10.52    VL.3.40.20.h</t>
  </si>
  <si>
    <t>Partyzánská – výrobní areál</t>
  </si>
  <si>
    <t xml:space="preserve">hlavní rozvojové potřeby, původně soustředěné veřejné občanské vybavení (KNL) změněno na rozvoj výrobního areálu ve vazbě na proluku stabilizovaných výrobních ploch, připravenou infrastrukturu a rozvoj areálu letiště, uspokojení podnikatelského záměru soukromého subjektu v souladu s požadavkem posílení výrobní funkce města  </t>
  </si>
  <si>
    <t>10.53.E.3.40.20.h</t>
  </si>
  <si>
    <t>Z10.53 VL.3.40.20.h</t>
  </si>
  <si>
    <t>Bosenská – výrobní areál</t>
  </si>
  <si>
    <t xml:space="preserve">hlavní rozvojové potřeby, výrobní areál ve vazbě zastavěné území různých funkcí, proluku stabilizovaných výrobních ploch, připravenou infrastrukturu a rozvoj letiště, uspokojení podnikatelského záměruSML na jeho pozemcích v souladu s požadavkem posílení výrobní funkce města    </t>
  </si>
  <si>
    <t>10.56.P</t>
  </si>
  <si>
    <t>Ostašovská - veřejné prostranství</t>
  </si>
  <si>
    <t>hlavní rozvojové potřeby, vymezení veřejného náměstí v lokálním centru Růžodol I nově navrženém  v těžišti ploch různé funkce dle kocepce 11 sektorových center na obvodě města</t>
  </si>
  <si>
    <t>10.57.O6.30.40</t>
  </si>
  <si>
    <t>Ostašovská – soustředěné veřejné občanské vybavení</t>
  </si>
  <si>
    <t xml:space="preserve">hlavní rozvojové potřeby, soustředění areálu Krajské nemocnice Liberec ve vazbě na městské a Armádou ČR uvolňované pozemky, připravenou infrastrukturu a rozvoj letecké záchranné služby na letišti </t>
  </si>
  <si>
    <t>10.58.O6.30.40</t>
  </si>
  <si>
    <t>10.59.A.4.30.40.s</t>
  </si>
  <si>
    <t>Z10.59 SM.4.30.40.s</t>
  </si>
  <si>
    <t>Partyzánská – areál smíšených aktivit</t>
  </si>
  <si>
    <t>10.60.O6</t>
  </si>
  <si>
    <t>Partyzánská – soustředěné veřejné občanské vybavení</t>
  </si>
  <si>
    <t>po KO vyřazena po aktuálním prověření převedena z návrhu do stavu</t>
  </si>
  <si>
    <t>10.62.VZ</t>
  </si>
  <si>
    <t>Bosenská – pás sídelní zeleně</t>
  </si>
  <si>
    <t>propojení pásu sídelní zeleně mezi Františkovem a Růžodolem k zjištění prostupnosti území a spojitosti systému</t>
  </si>
  <si>
    <t>po KO vyřazena se zrušením komunikace 7.33.M v této lokalitě</t>
  </si>
  <si>
    <t>10.63.B.2.20.60.z</t>
  </si>
  <si>
    <t>Z10.63 BO.2.20.60.z</t>
  </si>
  <si>
    <t>Bosenská – soustředěné bydlení</t>
  </si>
  <si>
    <t>obytná lokalita v zastavěném území obytných a smíšených ploch a připravenou infrastrukturu, uspokojení zájmu o individuální bydlení v souladu s požadavkem dosažení výhledové velikosti města</t>
  </si>
  <si>
    <t>po SJ2 upravena dle úpravy 10.96.P</t>
  </si>
  <si>
    <t>10.64.B.2.20.60.p</t>
  </si>
  <si>
    <t>Z10.64 BO.2.20.60.p</t>
  </si>
  <si>
    <t xml:space="preserve">Bosenská – soustředěné bydlení </t>
  </si>
  <si>
    <t>10.65.Z</t>
  </si>
  <si>
    <t>P10.65            ZS</t>
  </si>
  <si>
    <t xml:space="preserve">Bosenská - pás sídelní zeleně </t>
  </si>
  <si>
    <t xml:space="preserve">hlavní rozvojové potřeby, vymístění závadného provozu drtičky odpadů ze sousedství obytných a obslužných ploch podle dlouhodobého záměru ÚPML z roku 2002, náhrada pásem sídelní doprovodné a rekreační zeleně pronikajícím od letiště k údolí Lužické Nisy k zajištění spojitosti systému zeleně </t>
  </si>
  <si>
    <t>10.67.Z</t>
  </si>
  <si>
    <t>P10.67         ZS</t>
  </si>
  <si>
    <t>Dožínková - pás sídelní zeleně</t>
  </si>
  <si>
    <t xml:space="preserve">náhrada řadových garáží tvořících urbanistickou závadu na hranici v záplavového území Lužické Nisy propojením pásu sídelní rekreační a doprovodné zeleně k zjištění prostupnosti území a spojitosti systému zeleně </t>
  </si>
  <si>
    <t>10.68.Z</t>
  </si>
  <si>
    <t>P10.68          ZS</t>
  </si>
  <si>
    <t>Bosenská - pás sídelní zeleně</t>
  </si>
  <si>
    <t>náhrada formálně vymezených výrobních plch propojením pásu sídelní doprovodné a rekreační zeleně mezi letištěm a údolím Lužické Nisy k zjištění prostupnosti území a spojitosti systému zeleně</t>
  </si>
  <si>
    <t>po KO i SJ upraveno vymezení dle změn dopravní koncepce, po SJ2 upraveno dle ÚPML z roku 2002</t>
  </si>
  <si>
    <t>10.69.M</t>
  </si>
  <si>
    <t>Z10.69        DS</t>
  </si>
  <si>
    <t>Letná x Londýnská – úprava MÚK</t>
  </si>
  <si>
    <t xml:space="preserve">hlavní rozvojové potřeby, vytvoření prostoru pro zkapacitnění MÚK Londýnská bypasem pro zvýšení její propustnosti s ohledem na stávající omezení a probíhající rozvoj obchodně průmyslové zóny Růžodol I </t>
  </si>
  <si>
    <t>10.70.BS2</t>
  </si>
  <si>
    <t xml:space="preserve">Stará – individuální bydlení </t>
  </si>
  <si>
    <t>rozvoj místní části o ve vazbě na okraj stabilizované obytné zástavby a připravenou infrastrukturu</t>
  </si>
  <si>
    <t>10.72.VK</t>
  </si>
  <si>
    <t xml:space="preserve">Obvodová-Heřmánková – místní komunikace </t>
  </si>
  <si>
    <t xml:space="preserve">napojení místní komunikace obsluhující stávající i rozvojové plochy na obvodovou sběrnou  komunikaci </t>
  </si>
  <si>
    <t>10.73.DS</t>
  </si>
  <si>
    <t xml:space="preserve">Obvodová-Heřmánková – páteřní komunikace </t>
  </si>
  <si>
    <t>po KO vyřazena se změnou dopravní koncepce – nahrazena koridorem územní rezervy</t>
  </si>
  <si>
    <t>10.74.A.3.30.40.s</t>
  </si>
  <si>
    <t>Z10.74 SM.3.30.40.s</t>
  </si>
  <si>
    <t xml:space="preserve">hlavní rozvojové potřeby, původně soustředěné veřejné občanské vybavení (KNL) změněno dle ÚS na areál servisních funkcí částečně v zastavěném území smíšených ploch ve vazbě stabilizované smíšené aktivity, připravenou infrastrukturu a rozvoj letiště, uspokojení podnikatelského záměru soukromého subjektu v souladu s požadavkem posílení obslužné funkce města </t>
  </si>
  <si>
    <t>10.75.P</t>
  </si>
  <si>
    <t>P10.75               PP</t>
  </si>
  <si>
    <t>U Přádelny – místní komunikace</t>
  </si>
  <si>
    <t>propojení místních cest pěší a cyklistickou komunikací k Lužické Nise v Hamrštejně k zajištění prostupnosti území dle generelu bezmotorové dopravy</t>
  </si>
  <si>
    <t>10.76.P</t>
  </si>
  <si>
    <t>Z10.76         PP</t>
  </si>
  <si>
    <t>Vilová-Bosenská – místní komunikace</t>
  </si>
  <si>
    <t>propojení místních cest pěší a cyklistickou komunikací napříč rekreačním údolím pro zajištění prostupnosti území dle generelu bezmotorové dopravy</t>
  </si>
  <si>
    <t>po KO upraveno vymezení dle aktuální KM</t>
  </si>
  <si>
    <t>10.77.P</t>
  </si>
  <si>
    <t>Z10.77             PP</t>
  </si>
  <si>
    <t>Karlov-Zlatý kopec – místní komunikace</t>
  </si>
  <si>
    <t>propojení místních cest pěší a cyklistickou komunikací Ostašov-Machnín k zajištění prostupnosti území dle generelu bezmotorové dopravy</t>
  </si>
  <si>
    <t>10.78.P</t>
  </si>
  <si>
    <t>Z10.78          PP</t>
  </si>
  <si>
    <t>U Nisy – místní komunikace</t>
  </si>
  <si>
    <t>propojení pěších a cyklistických cest v rámci MTK Odra-Nisa podél levého břehu Lužické Nisy k zajištění prostupnosti území mimo fotbalový stadion dle generelu bezmotorové dopravy</t>
  </si>
  <si>
    <t>po SJ2 upraveno vymezení dle stavu odpovídajícího ZUP91</t>
  </si>
  <si>
    <t>10.79.A.2.30.20.s</t>
  </si>
  <si>
    <t>Z10.79 SM.2.30.20.s</t>
  </si>
  <si>
    <t>Bosenská - areál smíšených aktivit</t>
  </si>
  <si>
    <t xml:space="preserve">rozšíření servisních ploch v zastavěném území smíšené zástavby podél železniční trati  ve vazbě na připravenou infrastrukturu podél železniční trati,  uspokojení podnikatelského záměru soukromého subjektu v souladu s požadavkem posílení obslužné funkce města  </t>
  </si>
  <si>
    <t>10.80.M</t>
  </si>
  <si>
    <t>Z10.80          DS</t>
  </si>
  <si>
    <t>Partyzánská-Ostašovská – páteřní komunikace</t>
  </si>
  <si>
    <t>původně navržená obvodová sběrná komunikace podél Opičáku změněna na propojení základní dopravní kostry města zajišťující v upravené trase páteřní obsluhu stávajících i rozvojových ploch smíšených aktivit včetně letiště mimo obytné území</t>
  </si>
  <si>
    <t>10.81.VK</t>
  </si>
  <si>
    <t>Ostašovská – tramvajová trať</t>
  </si>
  <si>
    <t xml:space="preserve">provozní zakončení tramvajové tramvajové trati v Růžodole I  umožňující variabilní vdení linek </t>
  </si>
  <si>
    <t>po KO vyřazena dle změny koncepce VDO</t>
  </si>
  <si>
    <t>10.82.VZ</t>
  </si>
  <si>
    <t>propojení pásu sídelní zeleně mezi Františkovem a Růžodolem k zajištění prostupnosti území a spojitosti systému</t>
  </si>
  <si>
    <t>10.83.M</t>
  </si>
  <si>
    <t xml:space="preserve">I/35 x Londýnská – úprava MÚK </t>
  </si>
  <si>
    <t>zlepšení technických parametrů MÚK pro zajitění prostupnosti k OPZ Sever</t>
  </si>
  <si>
    <t xml:space="preserve">po KO upraveno vymezení podle aktuální projektové dokumentace, po SJ2 vyřazena - stabilizace lepšího řešení </t>
  </si>
  <si>
    <t>10.84.M</t>
  </si>
  <si>
    <t>Z10.84           DS</t>
  </si>
  <si>
    <t>Partyzánská-Nová – páteřní komunikace</t>
  </si>
  <si>
    <t>hlavní rozvojové potřeby, původně obvodová sběrná komunikace podél Opičáku změněna na propojení základní dopravní kostry města zajišťující v upravené trase páteřní obsluhu stávajících i rozvojových ploch smíšených aktivit včetně letiště mimo obytné území</t>
  </si>
  <si>
    <t>po KO doplněna se změnou dopravní koncepce – náhrada sběrné obvodové, po SJ a VP upraveno trasování s ohledem na vazby celkové koncepce lokality</t>
  </si>
  <si>
    <t>10.85.R.1.5.90</t>
  </si>
  <si>
    <t>Bosenská – zahrádková osada</t>
  </si>
  <si>
    <t xml:space="preserve">rozvoj místní části rozšířením ploch zahrádek u letiště ve vazbě na stávající osadu a rekreační údolí </t>
  </si>
  <si>
    <t>10.88.E.2.30.20.o</t>
  </si>
  <si>
    <t>P10.88 VL.2.30.20.s</t>
  </si>
  <si>
    <t>Londýnská – výrobní areál</t>
  </si>
  <si>
    <t xml:space="preserve">přestavba ploch smíšených funkcí vč. bydlení v zastavěném území ve znehodnocené poloze OP železniční trati na výrobní funkci navazující na stabilizovan plochy obchodně výrobní zóny Růžodol I,  uspokojení podnikatelského záměru soukromého subjektu v souladu s požadavkem posílení obslužné funkce města  </t>
  </si>
  <si>
    <t>po KO doplněna na základě aktuálního prověření</t>
  </si>
  <si>
    <t>10.89.E.2.30.20.o</t>
  </si>
  <si>
    <t xml:space="preserve">K Bauhausu - výrobní areál </t>
  </si>
  <si>
    <t>hlavní rozvojové potřeby, rozšíření OPZ Sever na zastavitelnou část skládky Zlaté návrší, možnost umístění HZSLK</t>
  </si>
  <si>
    <t>po KO doplněna se změnou dopravní koncepce pro HZS (náhrada 10.27), po SJ změněn regulativ (E) dle požadavku PO, pro VP vyřazena dle nových podkladů skládky Zlaté návrší</t>
  </si>
  <si>
    <t>10.90.M</t>
  </si>
  <si>
    <t>P.10.90              DS</t>
  </si>
  <si>
    <t>Svárovská – páteřní  sběrná komunikace</t>
  </si>
  <si>
    <t>hlavní rozvojové potřeby, severní napojení obvodové sběrné komunikace na I/35 k dopompletování základní dopravní kostry západních sektorů města a dopravní obsluhy zde umístěných stabilizovaných i rozvojových ploch</t>
  </si>
  <si>
    <t xml:space="preserve">po KO doplněna dle změny dopravní koncepce dle požadavku SML (náhrada 10.26.M, 10.73.M), po SJ2 i VP3 upřesněna trasa dle projednané podrobmé dokumentace </t>
  </si>
  <si>
    <t>10.91.B.2.20.60</t>
  </si>
  <si>
    <t xml:space="preserve">Stará – individuální bydlení v proluce zástavby </t>
  </si>
  <si>
    <t>10.92.R.1.5.90</t>
  </si>
  <si>
    <t>Mimoňská – zahrádková osada</t>
  </si>
  <si>
    <t xml:space="preserve">rozvoj místní části rozšířením ploch zahrádek v Karlově ve vazbě na stabilizovanou obytnou žástavbu a rekreační krajinu </t>
  </si>
  <si>
    <t>po KO doplněna dle požadavku SML jako náhrada za zabírané plochy, po SJ vyřazena dle požadavku DO</t>
  </si>
  <si>
    <t>10.93.E.1.5.40</t>
  </si>
  <si>
    <t>K Bauhausu – výrobní areál</t>
  </si>
  <si>
    <t>hlavní rozvojové potřeby, rozšíření OPZ Sever na skládku Zlaté návrší, možnost umístění specifických činností nevy\žadujících zastavění</t>
  </si>
  <si>
    <t>po KO doplněna dle požadavku SML, po SJ vyřazena - převedena do stavu se změnou regulativu na odpovídající účel (I)</t>
  </si>
  <si>
    <t>10.94.C.1.5.30</t>
  </si>
  <si>
    <t>Heřmánková – školní areál</t>
  </si>
  <si>
    <t>hlavní rozvojové potřeby, rozšíření areálu školy Machnín o chybějící hřiště ve vazbě na rekreační nivu Lužické Nisy</t>
  </si>
  <si>
    <t>10.95.V</t>
  </si>
  <si>
    <t>K10.95        WT</t>
  </si>
  <si>
    <t>Za mlékárnou - vodní nádrž / poldr</t>
  </si>
  <si>
    <t xml:space="preserve">hlavní rozvojové potřeby, víceúčelová nádrž tvořící součást systému protipovodňových opatření na Lužické Nise v ojedinělém rozšíření koryta Lužické Nisy v hustě zastavěném industriálním územi, podpora uvolnění co nejvíce souvislého zeleného pásu nezastavitelného rekreačního  území </t>
  </si>
  <si>
    <t>po KO doplněna dle požadavku PO</t>
  </si>
  <si>
    <t>10.96.P</t>
  </si>
  <si>
    <t>P10.96        PP</t>
  </si>
  <si>
    <t>Bosenská-Jílovská – místní pěší a cyklistické propojení</t>
  </si>
  <si>
    <t>propojení sítě místních ulic pěší a cyklistickou komunikací pro obsluhu stabilizovaných i rozvojových ploch a zajištění prostupnosti území podle generelu bezmotorové dopravy</t>
  </si>
  <si>
    <t xml:space="preserve">po SJ doplněna dle požadavku PO, po SJ2 přemístěna na pozemky SML </t>
  </si>
  <si>
    <t>10.97.N</t>
  </si>
  <si>
    <t>Orlí potok - plocha ÚSES</t>
  </si>
  <si>
    <t>založení biocentra „B“ na přírodních plochách údolí Orlího potoka k zajíštění požadovaných odtupových vzdáleností  na BK1469/B</t>
  </si>
  <si>
    <t>10.98.B.1.10.80</t>
  </si>
  <si>
    <t>10.99.B.1.5.90.v</t>
  </si>
  <si>
    <t>Z10.99 BO.1.5.90.v</t>
  </si>
  <si>
    <t>10.100.O.2.20.40.o</t>
  </si>
  <si>
    <t xml:space="preserve">Stará – veřejné vybavení </t>
  </si>
  <si>
    <t>zázemí regionální cyklostezky Odra-Nisa ve vazbě na stabilizovanou zástavbu a připravenou infrastrukturu</t>
  </si>
  <si>
    <t>10.101.C.2.25.50.s</t>
  </si>
  <si>
    <t>P10.101 SC.2.25.50.s</t>
  </si>
  <si>
    <t xml:space="preserve">Stará – lokální centrum </t>
  </si>
  <si>
    <t xml:space="preserve">přestavba stavebního dvora v zastavěném území obytných ploch na obslužné funkce posilující lokální centrum Machnína ve vazbě na připravenou infrastrukturu a posílení lokálního centra Machnína, uspokojení podnikatelského záměru soukromého subjektu v souladu s požadavkem posílení obslužné funkce města  </t>
  </si>
  <si>
    <t>10.102.B.2.20.60.p</t>
  </si>
  <si>
    <t xml:space="preserve">Partyzánská – individuální bydlení </t>
  </si>
  <si>
    <t>změna  části výrobní plochy oddělené navrženou místní komunikací 10.103.P na bydlení  navazující na sousední stabilizované obytné plochy</t>
  </si>
  <si>
    <t>10.103.P</t>
  </si>
  <si>
    <t>P10.103         PP</t>
  </si>
  <si>
    <t>Partyzánská – místní komunikace</t>
  </si>
  <si>
    <t xml:space="preserve">doplnění pravidelné sítě místních ulic pro obnovení kvalitní struktury vilové čtvrti, dopravní obsluhu stabilizovaných obytných ploch a zajištění prostupnosti území pro všechny druhy dopravy do Bosenské ulice </t>
  </si>
  <si>
    <t>10.104.O.3.30.40.o</t>
  </si>
  <si>
    <t>Z10.104 OV.3.30.40.o</t>
  </si>
  <si>
    <t>Ostašovská – veřejné občanské vybavení</t>
  </si>
  <si>
    <t xml:space="preserve">hlavní rozvojové potřeby, prostor pro specifické kulturně výchovné zařízení ve vazbě na „Opičák“ a území Ostašovského válečného tábora, uspokojení záměru SML na jeho pozemcích v souladu s posilováním společenské funkce města </t>
  </si>
  <si>
    <t>10.105.Z</t>
  </si>
  <si>
    <t>Ostašovská – veřejná sídelní zeleň</t>
  </si>
  <si>
    <t>veřejný park na nevyužívaných plochách Armády ČR v lokálním centru Růžodol I  mezi gymnáziem a propojením ulic Partyzánské a Ostašovské</t>
  </si>
  <si>
    <t>10.106.A.3.30.30.s</t>
  </si>
  <si>
    <t>P10.106 SM.3.30.30.z</t>
  </si>
  <si>
    <t>Zelná – areál smíšených aktivit</t>
  </si>
  <si>
    <t xml:space="preserve">náhrada zahrádek nad ČSPHM u I/35 servisními plochami v zastavěném území smíšených ploch ve vazbě na připravenou infrastrukturu,  uspokojení podnikatelského záměru soukromého subjektu v souladu s požadavkem posílení obslužné funkce města  </t>
  </si>
  <si>
    <t>10.107.P</t>
  </si>
  <si>
    <t>Naveta – Heřmánková - místní komunikace</t>
  </si>
  <si>
    <t>doplnění sítě místních ulic pro obsluhu stabilizovaných i rozvojových ploch a zajištění prostupnosti území</t>
  </si>
  <si>
    <t>10.108.P</t>
  </si>
  <si>
    <t>P10.108       PP</t>
  </si>
  <si>
    <t>Bosenská –  místní komunikace</t>
  </si>
  <si>
    <t>propojení místních cest pěší a cyklistickou komunikací v rekreačním údolí k zajištění prostupnosti území podle generelu bezmotorové dopravy</t>
  </si>
  <si>
    <t>10.109.S.2.20.40.o</t>
  </si>
  <si>
    <t xml:space="preserve">Golfu Machnín - sportovně rekreační areál </t>
  </si>
  <si>
    <t>umožnění přeměny části golfu Machnín na univerzální sportovně rekreační areál při zachování přírodní části s ohledem na konkurenci  větších golfových hřišť v regionu</t>
  </si>
  <si>
    <t>10.110.W.3.30.30.h</t>
  </si>
  <si>
    <t xml:space="preserve">Partyzánská – areál armády ČR </t>
  </si>
  <si>
    <t>TI, IN</t>
  </si>
  <si>
    <t>10.111.B.1.15.70.v</t>
  </si>
  <si>
    <t>Z10.111 BO.1.15.70.v</t>
  </si>
  <si>
    <t>obytná lokalita v zastavěném území obytných ploch ve vazbě na  připravenou infrastrukturu, uspokojení zájmu o individuální bydlení v souladu s požadavkem dosažení výhledové velikosti města</t>
  </si>
  <si>
    <t>10.112.S.1.5.80.o</t>
  </si>
  <si>
    <t>Oční centrum Machnín – sportovní areál</t>
  </si>
  <si>
    <t xml:space="preserve">hlavní rozvojové potřeby, specifické zázemí rekreačního území Hamrštejnského hřbetu </t>
  </si>
  <si>
    <t>CH, VZ</t>
  </si>
  <si>
    <t>10.113.A.2.25.40.s</t>
  </si>
  <si>
    <t>Z10.113 SM.2.25.40.s</t>
  </si>
  <si>
    <t>Tolstého - areál smíšených aktivit</t>
  </si>
  <si>
    <t xml:space="preserve">potvrzení rozvoje servisních funkcí v zastavěném území smíšených ploch v nesouladu s ÚPML z roku 2002 ve vazbě na stávající areál a připravenou infrastrukturu, uspokojení podnikatelského záměru soukromého subjektu v souladu s požadavkem posílení obslužné funkce města  </t>
  </si>
  <si>
    <t xml:space="preserve">po SJ2 doplněna - změněna ze stabilizované na návrhovou k zajištění postupu ÚP dle právního stavu </t>
  </si>
  <si>
    <t>10.114.J.1.20.40.v</t>
  </si>
  <si>
    <t>Z10.114 VZ.1.20.40.v</t>
  </si>
  <si>
    <t xml:space="preserve">Vítkovská - zázemí pro chov ryb </t>
  </si>
  <si>
    <t xml:space="preserve">zázemí pro chov ryb a rybolov nad rámec obecných regulativů nezastavitelných ploch ve vazbě na zastavěné území obytných ploch a revitalizovaný rybník, uspokojení podnikatelského záměru soukromého subjektu v souladu s požadavkem posílení rekreační funkce města   </t>
  </si>
  <si>
    <t>po SJ2 doplněna dle požadavku Po</t>
  </si>
  <si>
    <t>10.115.R.1.7.85.v</t>
  </si>
  <si>
    <t>Z10.115 RI.1.7.85.v</t>
  </si>
  <si>
    <t>Machnín-Tolstého - zahrádková osada</t>
  </si>
  <si>
    <t xml:space="preserve">zahrádková osada náhrada ve vazbě na zastavěné území smíšených ploch na znehodnocené zemědělské půdě, náhrada rekreačních kapacit vymisťovaných ze zastavěného území, uspokojení podnikatelského záměru soukromého subjektu v souladu s požadavkem posílení rekreační funkce města   </t>
  </si>
  <si>
    <t>10.116.A.3.20.20.s</t>
  </si>
  <si>
    <t>Z10.116 SM.3.20.20.s</t>
  </si>
  <si>
    <t>U Letky - areál smíšených aktivit4258</t>
  </si>
  <si>
    <t xml:space="preserve">potvrzení rozvoje servisních ploch (součást stabilizovaného areálu) realizovaného v nesouladu s ÚPML z roku 2002 v zastavěném území smíšených ploch, uspokojení podnikatelského záměru soukromého subjektu v souladu s požadavkem posílení obslužné funkce města   </t>
  </si>
  <si>
    <t>po SJ2 zařazena k legalizaci stavu v rozporu s ÚPML z roku 2002</t>
  </si>
  <si>
    <t>Z10.117 VL.2.20.20.s</t>
  </si>
  <si>
    <t xml:space="preserve">potvrzení rozvoje servisních ploch (součást stabilizovaného areálu) realizovaného v nesouladu s ÚPML z roku 2002 ve vazbě na zastavěné území smíšených ploch Stráže nad Nisou, uspokojení podnikatelského záměru soukromého subjektu v souladu s požadavkem posílení obslužné funkce města   </t>
  </si>
  <si>
    <t>po VP2 doplněna - náhrada stavu návrhem pro zajištění postupu ÚP dle právního stavu</t>
  </si>
  <si>
    <t>10 - CELKEM</t>
  </si>
  <si>
    <t>P10.118            DS</t>
  </si>
  <si>
    <t>hlavní rozvojové potřeby, zlepšení technických parametrů MÚK Viadukt ke zlepšení propustnosti a plynulosti provozu a novému propojení páteřních komunikací vč. napojení na vnitřní sběrný okruh</t>
  </si>
  <si>
    <t>P10.119            PZ</t>
  </si>
  <si>
    <t xml:space="preserve">náhrada garáží na hranici záplavového území Lužické Nisy rozšířením pásu sídelní doprovodné a rekreační zeleně k zajištění spojitosti systému zeleně a umožnění realizace protipovodňových opatření </t>
  </si>
  <si>
    <t>P10.120           ZS</t>
  </si>
  <si>
    <t>U Lužické Nisy</t>
  </si>
  <si>
    <t xml:space="preserve">rozšíření pásu sídelní doprovodné a rekreační zeleně na zázemí koňského cvičiště v aktivní zóně záplavového území k zajištění spojitosti systému zeleně a umožnění realizace protipovodňových opatření   </t>
  </si>
  <si>
    <t>po VP2 doplněna podle požadavku DO způsobem odpovídajícím právnímu postupu ÚP</t>
  </si>
  <si>
    <t>11-SEVER</t>
  </si>
  <si>
    <t>11.01.B.1.7.85</t>
  </si>
  <si>
    <t xml:space="preserve">Hejnická – individuální bydlení </t>
  </si>
  <si>
    <t>11.02.BS2</t>
  </si>
  <si>
    <t>Hejnická – individuální bydlení</t>
  </si>
  <si>
    <t>11.03.VK</t>
  </si>
  <si>
    <t>Hejnická – místní komunikace</t>
  </si>
  <si>
    <t xml:space="preserve">doplnění sítě místních ulic pro obsluhu stabilizovaných i rozvojových ploch v k.ú. Mníšek a zajištění prostupnosti území </t>
  </si>
  <si>
    <t>11.04.BS1</t>
  </si>
  <si>
    <t xml:space="preserve">U Golfu Y – individuální bydlení </t>
  </si>
  <si>
    <t>rozvoj místní části o ve vazbě na rekreační krajinu</t>
  </si>
  <si>
    <t>11.05.BS1</t>
  </si>
  <si>
    <t xml:space="preserve">K Fojtce – individuální bydlení </t>
  </si>
  <si>
    <t>11.06.SN</t>
  </si>
  <si>
    <t xml:space="preserve">rekultivace zrušené komunikace pro obsluhu stabilizovaných ploch a zajištění prostupnosti území </t>
  </si>
  <si>
    <t>po KO vyřazena dle aktuálního prověření - převedena z návrhu do stavu</t>
  </si>
  <si>
    <t>11.07.SA2</t>
  </si>
  <si>
    <t>Hejnická – areál smíšených aktivit</t>
  </si>
  <si>
    <t>rozvoj místní části o servisní plochy ve vazbě na stabilizovanou smíšenou zástavbu na okraji zastavěného území</t>
  </si>
  <si>
    <t>po KO vyřazena dle požadavku DO, po aktuálním prověření část převedena do stavu „I“</t>
  </si>
  <si>
    <t>11.08.P</t>
  </si>
  <si>
    <t>Z11.08         PP</t>
  </si>
  <si>
    <t>Hejnická-Dětřichovská - místní komunikace</t>
  </si>
  <si>
    <t xml:space="preserve">doplnění sítě místních ulic s nedostatečnými parametry pro obsluhu stabilizovaných i rozvojových ploch a zajištění prostupnosti území </t>
  </si>
  <si>
    <t>po KO změněna trasa s úpravou celkové koncepce lokality</t>
  </si>
  <si>
    <t>11.09.B.1.10.80.p</t>
  </si>
  <si>
    <t>Z11.09 BO.1.10.80.p</t>
  </si>
  <si>
    <t>Dětřichovská – soustředěné bydlení</t>
  </si>
  <si>
    <t xml:space="preserve">obytná lokalita ve vazbě na zastavěné území obytných ploch a  připravenou infrastrukturu, uspokojení zájmu o individuální bydlení v souladu s požadavkem dosažení výhledové velikosti města </t>
  </si>
  <si>
    <t xml:space="preserve">po KO upraveno vymezení dle trasy komunikace 11.24, po SJ a VP a po SJ2 detailně upraveno vymezení dle navazujících ploch k zajištění postupu ÚP dle právního stavu </t>
  </si>
  <si>
    <t>11.11.B.1.15.70.p</t>
  </si>
  <si>
    <t>Z11.11 BO.1.15.70.p</t>
  </si>
  <si>
    <t>obytná lokalita ve vazbě na zastavěné území obytných ploch a  připravenou infrastrukturu, uspokojení zájmu o individuální bydlení v souladu s požadavkem dosažení výhledové velikosti města, částečně potvrzení využití území v nesouladu s ÚP z roku 2002</t>
  </si>
  <si>
    <t>po KO zmenšena dle trasy komunikace 11.08, zahrnuta část 11.12, po SJ2 a VP3 upraveno vymezení dle právního stavu</t>
  </si>
  <si>
    <t>11.12.BS2</t>
  </si>
  <si>
    <t>Hejnická – soustředěné bydlení</t>
  </si>
  <si>
    <t>doplnění rozvojové lokality ve vazbě na okraj stabilizované obytné zástavby a připravenou infrastrukturu</t>
  </si>
  <si>
    <t>po KO vyřazena dle požadavku DO, část začleněna do 11.11</t>
  </si>
  <si>
    <t>11.14.B.1.7.85</t>
  </si>
  <si>
    <t>po KO přes nesouhlas DO zařazena dle požadavku SML v rozšířeném rozsahu, po SJ vyřazena dle požadavku DO</t>
  </si>
  <si>
    <t>11.16.B.1.15.70</t>
  </si>
  <si>
    <t>Albrechtická – individuální bydlení</t>
  </si>
  <si>
    <t>11.18.B.2.15.70.p</t>
  </si>
  <si>
    <t>Z11.18 BO.2.15.70.p</t>
  </si>
  <si>
    <t xml:space="preserve">obytná lokalita ve vazbě na zastavěné území obytných ploch a připravenou infrastrukturu, uspokojení zájmu o individuální bydlení v souladu s požadavkem dosažení výhledové velikosti města </t>
  </si>
  <si>
    <t>11.19.B.2.20.60.p</t>
  </si>
  <si>
    <t>Z11.19 BO.2.20.60.p</t>
  </si>
  <si>
    <t>11.20.B.2.15.70.p</t>
  </si>
  <si>
    <t>Z11.20 BO.2.15.70.p</t>
  </si>
  <si>
    <t>11.21.B.2.15.70.p</t>
  </si>
  <si>
    <t>Z11.21 BO.2.15.70.p</t>
  </si>
  <si>
    <t>11.22.B.2.20.60.p</t>
  </si>
  <si>
    <t>Z11.22 BO.2.20.60.p</t>
  </si>
  <si>
    <t xml:space="preserve">původně rošíření lokálního centra, obytná lokalita ve vazbě na zastavěné území obytných ploch a připravenou infrastrukturu, uspokojení zájmu o individuální bydlení v souladu s požadavkem dosažení výhledové velikosti města </t>
  </si>
  <si>
    <t>po SJ2 změněna na B v souladu s vydaným ÚR</t>
  </si>
  <si>
    <t>11.23.B.1.7.85</t>
  </si>
  <si>
    <t xml:space="preserve">Hejnická – soustředěné bydlení </t>
  </si>
  <si>
    <t>11.24.P</t>
  </si>
  <si>
    <t>Z11.24           PP</t>
  </si>
  <si>
    <t>Dětřichovská-I/13 – místní komunikace</t>
  </si>
  <si>
    <t>doplnění sítě místních nedostatečně dimenzovaných ulic pro obsluhu stabilizovaných i rozvojových ploch a zajištění prostupnosti území, umožnění zklidnění Dětřichovské ulice</t>
  </si>
  <si>
    <t>11.25.B.1.15.70.p</t>
  </si>
  <si>
    <t>Z11.25 BO.1.15.70.p</t>
  </si>
  <si>
    <t>Albrechtická – soustředěné bydlení</t>
  </si>
  <si>
    <t xml:space="preserve">obytná lokalita ve vazbě na zastavěné území obytných ploch a připravenou infrastrukturu, uspokojení podnikatelského záměru soukromého subjektu v souladu s požadavkem dosažení výhledové velikosti města </t>
  </si>
  <si>
    <t>po KO upraveno vymezení dle změněné trasy komunikace 11.24.P</t>
  </si>
  <si>
    <t>11.26.B.1.15.70.p</t>
  </si>
  <si>
    <t>Z11.26 BO.1.15.70.p</t>
  </si>
  <si>
    <t>11.27.B.1.15.70.p</t>
  </si>
  <si>
    <t>11.27 BO.1.15.70.p</t>
  </si>
  <si>
    <t xml:space="preserve">U I/13 – soustředěné bydlení </t>
  </si>
  <si>
    <t>11.28.B1.15.70</t>
  </si>
  <si>
    <t>11.29.B.2.15.70.p</t>
  </si>
  <si>
    <t>Z11.29 BO.2.15.70.p</t>
  </si>
  <si>
    <t xml:space="preserve">U I/13 – soustředěné bydlení ve vazbě na obytnou zástavbu a infrastrukturu </t>
  </si>
  <si>
    <t xml:space="preserve">po KO i VP upraveno vymezení dle změněné trasy komunikace 11.24.P </t>
  </si>
  <si>
    <t>11.30.E.0.0.20.s</t>
  </si>
  <si>
    <t>Z11.30 VL.0.0.20.s</t>
  </si>
  <si>
    <t>U I/13 – výrobní areál</t>
  </si>
  <si>
    <t xml:space="preserve">původně místní sportovně rekreační areál jako součást rozvojové lokality bydlení,  změněno na rozšíření výrobního areálu Perena pro zajištění činností nezbytných pro provoz města, uspokojení podnikatelského záměru soukromého subjektu v souladu s požadavkem posílení výrobních funkcí města </t>
  </si>
  <si>
    <t>11.31.B.2.20.60.p</t>
  </si>
  <si>
    <t>Z11.31 BO.2.20.60.p</t>
  </si>
  <si>
    <t xml:space="preserve">obytná lokalita v proluce zastavěného území obytných ploch ve vazbě na připravenou infrastrukturu, uspokojení zájmu o individuální bydlení v souladu s požadavkem dosažení výhledové velikosti města </t>
  </si>
  <si>
    <t>11.32.B.1.20.60</t>
  </si>
  <si>
    <t>11.33.Z</t>
  </si>
  <si>
    <t>Dětřichovská - pás sídelní zeleně</t>
  </si>
  <si>
    <t>propojení pásu zeleně podél Studáneckého potoka i napříč zástavbou pro zajištění prostupnosti Krásné Studánky a spojitosti systému</t>
  </si>
  <si>
    <t>11.34.Z</t>
  </si>
  <si>
    <t xml:space="preserve">Dětřichovská - pás sídelní zeleně </t>
  </si>
  <si>
    <t>po SJ2 vyřazena s ohledem na platný ÚPML a nevymezení zeleného pásu</t>
  </si>
  <si>
    <t>11.35.P</t>
  </si>
  <si>
    <t>Z11.35        PP</t>
  </si>
  <si>
    <t xml:space="preserve">Dětřichovská - komunikace </t>
  </si>
  <si>
    <t>původně propojení pásu zeleně podél Studáneckého potoka i napříč zástavbou pro zajištění prostupnosti Krásné Studánky a spojitosti systému zeleně, nahrazena propojením místních komunikací pro pěší a cyklisty podle generelu bezmotorové dopravy</t>
  </si>
  <si>
    <t>po SJ2 vyřazena s ohledem na platný ÚPML a nevymezení zeleného pásu, po VP2 vrácena -  prostupnost území zajištěna bezmotorovou komunikací</t>
  </si>
  <si>
    <t>11.36.BS2</t>
  </si>
  <si>
    <t>po KO vyřazena – převedena z návrhu do stavu</t>
  </si>
  <si>
    <t>11.37.BS2</t>
  </si>
  <si>
    <t>po KO vyřazena  po změně celkové koncepce lokality – pás sídelní zeleně</t>
  </si>
  <si>
    <t>11.38.B.2.15.70.p</t>
  </si>
  <si>
    <t>Z11.38 BO.2.15.70.p</t>
  </si>
  <si>
    <t>po KO nově prověřena, upraveno vymezení stavu a návrhu i funkce, po VP2 upraveno vymezení podle probíhající zástavby</t>
  </si>
  <si>
    <t>11.39.B.1.7.85</t>
  </si>
  <si>
    <t>po KO přes nesouhlas DO zařazena dle požadavku SML v upraveném rozsahu, po SJ vyřazena dle požadavku DO</t>
  </si>
  <si>
    <t>11.40.B.2.20.60.p</t>
  </si>
  <si>
    <t>Z11.40 BO.2.20.60.p</t>
  </si>
  <si>
    <t>Ztracená – individuální bydlení</t>
  </si>
  <si>
    <t>11.41.BS1</t>
  </si>
  <si>
    <t xml:space="preserve">Ztracená – individuální bydlení </t>
  </si>
  <si>
    <t>rozvoj místní části o ve vazbě na rozptýlenou stabilizovanou obytnou zástabu</t>
  </si>
  <si>
    <t>11.42.S.2.5.30.o</t>
  </si>
  <si>
    <t>Z11.42 OS.2.5.30.o</t>
  </si>
  <si>
    <t xml:space="preserve">Švestková – sportovně rekreační areál </t>
  </si>
  <si>
    <t>rozšíření sportovně rekreačních ploch ve vazbě na zastavěné území stávajícího sportovního areálu a rekreační krajinu, uspokojení podnikatelského záměru soukromého subjektu v souladu s požadavkem posílení rekreační funkce města</t>
  </si>
  <si>
    <t xml:space="preserve">po KO se změnou celkové koncepce lokality upraveno vymezení dle nové komunikace 11.210.P </t>
  </si>
  <si>
    <t>11.43.S2.10.20</t>
  </si>
  <si>
    <t>rozvoj místní části o rozšíření (zpřístupnění) sportovně rekreačního areálu ve vazbě na lokální centrum i rekreační krajinu</t>
  </si>
  <si>
    <t>11.44.B.2.20.60.p</t>
  </si>
  <si>
    <t>Z11.44 BO.2.20.60.p</t>
  </si>
  <si>
    <t>Švestková- individuální bydlení</t>
  </si>
  <si>
    <t>11.45.B.2.15.70.p</t>
  </si>
  <si>
    <t>Z11.45 BO.2.15.70.p</t>
  </si>
  <si>
    <t>Švestková – soustředěné bydlení</t>
  </si>
  <si>
    <t>11.46.E.2.40.20.s</t>
  </si>
  <si>
    <t>Z11.46 VL.2.40.20.s</t>
  </si>
  <si>
    <t>rozšíření výrobního areálu Perena ve vazbě na zastavěné území výrobních ploch a připravenou infrastrukturu pro zajištění činností nezbytných pro provoz města, uspokojení podnikatelského záměru soukromého subjektu v souladu s požadavkem posílení výrobních funkcí města</t>
  </si>
  <si>
    <t>11.47.B.2.20.60.p</t>
  </si>
  <si>
    <t>Z11.47 BO.2.20.60.p</t>
  </si>
  <si>
    <t xml:space="preserve">Studánecká – soustředěné bydlení </t>
  </si>
  <si>
    <t>11.48.B.2.20.60.p</t>
  </si>
  <si>
    <t>Z11.48 BO.2.20.60.p</t>
  </si>
  <si>
    <t>po KO projednání upraveno vymezení – přičleněna plocha 11.49 s funkcí „B“</t>
  </si>
  <si>
    <t>11.49.SC3</t>
  </si>
  <si>
    <t xml:space="preserve">Hejnická – lokální centrum </t>
  </si>
  <si>
    <t>doplnění rozvojové lokality o OV lokálního centra ve vazbě na okraj stabilizované obytné zástavby a připravenou infrastrukturu</t>
  </si>
  <si>
    <t>po KO vyřazena - začleněna do 11.48.B</t>
  </si>
  <si>
    <t>11.50.C.2.30.30.p</t>
  </si>
  <si>
    <t>Z11.50 SC.2.30.30.p</t>
  </si>
  <si>
    <t>lokalita bydlení a občanského vybavení lokálního centra v zastavěném území ploch různých funkcí ve vazbě na připravenou infrastrukturu, uspokojení podnikatelského záměru soukromého subjektu v souladu s požadavkem na posílení obslužné funkce a dosažení výhledové velikosti města</t>
  </si>
  <si>
    <t>po KO upraven regulativ dle požadavku DO, po KO i SJ upraveno vymezení dle změn křižovatky 11.51.M</t>
  </si>
  <si>
    <t>11.51.M</t>
  </si>
  <si>
    <t>P11.51             DS</t>
  </si>
  <si>
    <t>Hejnická-Studánecká – úprava ÚK</t>
  </si>
  <si>
    <t>zlepšení technických parametrů místní komunikace včetně ÚK u viaduktu pro zajištění propojení SV sektorů města ulicí Na Bělidle k nové MÚK na silnici I/13</t>
  </si>
  <si>
    <t>po KO sloučena s komunikací 11.157.M při zvýšením jejího významu a úpravě vymezení, po VP2 upraveno vymezení podle ÚS</t>
  </si>
  <si>
    <t>11.52.BS2</t>
  </si>
  <si>
    <t>Z11.52 BO.2.15.70.p</t>
  </si>
  <si>
    <t>Studánecká – individuální bydlení</t>
  </si>
  <si>
    <t>po KO vyřazena dle požadavku DO, na základě aktuálního prověření část převedena z návrhu do stavu, po VP2 vrácena na základě námitky</t>
  </si>
  <si>
    <t>11.53.B.2.15.70</t>
  </si>
  <si>
    <t>Studánecká – soustředěné bydlení</t>
  </si>
  <si>
    <t>11.54.B.1.15.70.v</t>
  </si>
  <si>
    <t>Z11.54 BO.1.15.70.v</t>
  </si>
  <si>
    <t>Švestková – individuální bydlení</t>
  </si>
  <si>
    <t>po KO upraveno vymezení dle změny ÚPML z roku 2002</t>
  </si>
  <si>
    <t>11.55.B.1.15.70.v</t>
  </si>
  <si>
    <t>Z11.55 BO.1.15.70.v</t>
  </si>
  <si>
    <t>po KO upraveno vymezení dle požadavku DO</t>
  </si>
  <si>
    <t>11.56.B1.15.70</t>
  </si>
  <si>
    <t xml:space="preserve">V Tůni – individuální bydlení </t>
  </si>
  <si>
    <t>11.57.B1.7.85</t>
  </si>
  <si>
    <t>11.58.B.1.10.80.v</t>
  </si>
  <si>
    <t>Z11.58 BO.1.10.80.v</t>
  </si>
  <si>
    <t xml:space="preserve">Turistická – individuální bydlení </t>
  </si>
  <si>
    <t>2ST</t>
  </si>
  <si>
    <t>11.59.BS1</t>
  </si>
  <si>
    <t>Ke Kapličce – individuální bydlení</t>
  </si>
  <si>
    <t>11.60.B.1.7.85</t>
  </si>
  <si>
    <t>11.61.I</t>
  </si>
  <si>
    <t>Z11.61         TX</t>
  </si>
  <si>
    <t xml:space="preserve">Nad Slují – vodojem Radčice </t>
  </si>
  <si>
    <t>hlavní rozvojové potřeby, nový vodojem v proluce zastavěného území obytných ploch, obsluha příslušného vodovodního tlakového pásma z místa se specificky danou niveletou E1261</t>
  </si>
  <si>
    <t>11.62.B.1.15.70.v</t>
  </si>
  <si>
    <t>Z11.62 BO.1.15.70.v</t>
  </si>
  <si>
    <t>Nad Slují – individuální bydlení</t>
  </si>
  <si>
    <t>11.63.B1.7.85</t>
  </si>
  <si>
    <t>Nad Koupalištěm – individuální</t>
  </si>
  <si>
    <t>11.64.BS1</t>
  </si>
  <si>
    <t>Nad Koupalištěm – individuální bydlení</t>
  </si>
  <si>
    <t>11.65.BS1</t>
  </si>
  <si>
    <t>Výletní – soustředěné bydlení</t>
  </si>
  <si>
    <t>11.66.B.1.15.70.v</t>
  </si>
  <si>
    <t>Z11.66 BO.1.15.70.v</t>
  </si>
  <si>
    <t>Ke Koupališti – individuální bydlení</t>
  </si>
  <si>
    <t>po SJ2 upraveno vymezení s ohledem na přístup od ulice Ke Sluji</t>
  </si>
  <si>
    <t>11.67.B.1.10.80.v</t>
  </si>
  <si>
    <t>Z11.67 BO.1.10.80.v</t>
  </si>
  <si>
    <t>po KO zmenšena dle požadavku DO dle ÚPML z roku 2002</t>
  </si>
  <si>
    <t>11.68.B.1.10.80.v</t>
  </si>
  <si>
    <t>Z11.68 BO.1.10.80.v</t>
  </si>
  <si>
    <t>Ke Sluji – soustředěné bydlení</t>
  </si>
  <si>
    <t>obytná lokalita ve vazbě na zastavěné území obytných ploch a připravenou infrastrukturu, uspokojení záměru soukromého subjektu v souladu s požadavkem dosažení výhledové velikosti města</t>
  </si>
  <si>
    <t>11.69.B.1.10.80.v</t>
  </si>
  <si>
    <t>Z11.69 BO.1.10.80.v</t>
  </si>
  <si>
    <t xml:space="preserve">Ke Sluji – soustředěné bydlení </t>
  </si>
  <si>
    <t>obytná lokalita v proluce zastavěného území obytných ploch ve vazbě na připravenou infrastrukturu, uspokojení záměru soukromého subjektu v souladu s požadavkem dosažení výhledové velikosti města</t>
  </si>
  <si>
    <t>po KO přes nesouhlas DO upraveno vymezení – část do stavu, po SJ upraveno vymezení dle dohody s DO</t>
  </si>
  <si>
    <t>11.71.B.1.10.80.v</t>
  </si>
  <si>
    <t>Z11.71 BO.1.10.80.v</t>
  </si>
  <si>
    <t xml:space="preserve">Buková – individuální bydlení </t>
  </si>
  <si>
    <t>11.73.B.1.10.80.v</t>
  </si>
  <si>
    <t>Z11.73 BO.1.10.80.v</t>
  </si>
  <si>
    <t>Raspenavská – soustředěné bydlení</t>
  </si>
  <si>
    <t>11.74.BS1</t>
  </si>
  <si>
    <t>V Tůni – soustředěné bydlení</t>
  </si>
  <si>
    <t>11.75.BS1</t>
  </si>
  <si>
    <t>11.76.B1.10.80</t>
  </si>
  <si>
    <t>U Hřbitova – soustředěné bydlení</t>
  </si>
  <si>
    <t>11.77.BS1</t>
  </si>
  <si>
    <t>11.79.S1.15.30</t>
  </si>
  <si>
    <t>11.80.VZ</t>
  </si>
  <si>
    <t>U Hřbitova – veřejná sídelní zeleň</t>
  </si>
  <si>
    <t xml:space="preserve">rozvoj místní části - park v zástavbě RD ve vazbě na Radčický hřbitov </t>
  </si>
  <si>
    <t>po KO vyřazena dle požadavku PO na soulad s ÚPML, ponechána ve funkci zahrádek</t>
  </si>
  <si>
    <t>11.81.B.1.15.70.v</t>
  </si>
  <si>
    <t>Z11.81 BO.1.15.70.v</t>
  </si>
  <si>
    <t xml:space="preserve">Výletní – individuální bydlení </t>
  </si>
  <si>
    <t>po KO upraveno vymezení a změněna funkce ze sportu na bydlení</t>
  </si>
  <si>
    <t>11.82.SC3</t>
  </si>
  <si>
    <t xml:space="preserve">Výletní – soustředěné bydlení </t>
  </si>
  <si>
    <t>rozvoj místní části - OV lokálního centra ve vazbě na okraj stabilizované obytné zástavby a připravenou infrastrukturu</t>
  </si>
  <si>
    <t>11.83.BS2</t>
  </si>
  <si>
    <t>11.84.BS2</t>
  </si>
  <si>
    <t xml:space="preserve">Raspenavská – soustředěné bydlení </t>
  </si>
  <si>
    <t>11.85.B.2.20.60.p</t>
  </si>
  <si>
    <t>Z11.85 BO.2.20.60.p</t>
  </si>
  <si>
    <t xml:space="preserve">Raspenavská – individuální bydlení </t>
  </si>
  <si>
    <t>11.86.B.2.15.70.p</t>
  </si>
  <si>
    <t>Z11.86 BO.2.15.70.p</t>
  </si>
  <si>
    <t>U Lípy – soustředěné bydlení</t>
  </si>
  <si>
    <t>hlavní rozvojové potřeby, obytná lokalita ve vazbě na zastavěné území obytných ploch a připravenou infrastrukturu, uspokojení podnikatelského záměru soukromého subjektu v souladu s požadavkem dosažení výhledové velikosti města</t>
  </si>
  <si>
    <t>11.87.B.2.20.60.p</t>
  </si>
  <si>
    <t>Z11.87 BO.2.20.60.p</t>
  </si>
  <si>
    <t>Raspenavská – individuální bydlení</t>
  </si>
  <si>
    <t>11.88.M</t>
  </si>
  <si>
    <t>Z11.88          DS</t>
  </si>
  <si>
    <t>Hejnická-Výletní – páteřní komunikace</t>
  </si>
  <si>
    <t xml:space="preserve">hlavní rozvojové potřeby, propojení základní komunikační sítě mimo stísněné prostory historické zástavby Radčic pro páteřní obsluhu stávajících i rozvojových ploch Radčic a Kateřinek </t>
  </si>
  <si>
    <t>11.89.B.1.10.80.v</t>
  </si>
  <si>
    <t>Z11.89 BO.1.10.80.v</t>
  </si>
  <si>
    <t>11.90.P</t>
  </si>
  <si>
    <t>Z11.90         PP</t>
  </si>
  <si>
    <t xml:space="preserve">Oblouková-Na Mlýnku – místní komunikace </t>
  </si>
  <si>
    <t>původně plocha navržená pro bydlení nahrazena propojením místní uliční sítě k zajištění obsluhy rozvojových ploch, prostupnosti území a uvolnění stísněné ulice Na Mlýnku od průjezdné dopravy</t>
  </si>
  <si>
    <t>11.92.BS2</t>
  </si>
  <si>
    <t>Na Mlýnku – soustředěné bydlení</t>
  </si>
  <si>
    <t>po KO vyřazena se změnou celkové koncepce lokality, část převedena z návrhu do stavu</t>
  </si>
  <si>
    <t>11.93.B.2.20.60.p</t>
  </si>
  <si>
    <t>Z11.93 BO.2.20.60.p</t>
  </si>
  <si>
    <t>po KO se změnou celkové koncepce lokality sloučena s 11.94.B, po VP2 upraveno vymezení podle postupného zastavování</t>
  </si>
  <si>
    <t>11.94.BC2</t>
  </si>
  <si>
    <t>po KO se změnou celkové koncepce lokality vyřazena - sloučena s 11.93.B</t>
  </si>
  <si>
    <t>11.95.Z</t>
  </si>
  <si>
    <t>Na Mlýnku - pás sídelní zeleně</t>
  </si>
  <si>
    <t>propojení pásu sídelní zeleně  z Pavlovic do údolí Černé Nisy náhradou vymístění zahrádek k zjištění prostupnosti území a spojitosti systému</t>
  </si>
  <si>
    <t>11.96.B.2.20.60.p</t>
  </si>
  <si>
    <t>Z11.96 BO.2.20.60.p</t>
  </si>
  <si>
    <t xml:space="preserve">po KO upraveno vymezení dle požadavku DO, po SJ2 rozšířena v návaznosti na území sousední obce Stráž nad Nisou </t>
  </si>
  <si>
    <t>11.97.C.5.40.20.s</t>
  </si>
  <si>
    <t>Z11.97 SC.5.40.20.s</t>
  </si>
  <si>
    <t xml:space="preserve">Polní - lokální centrum </t>
  </si>
  <si>
    <t xml:space="preserve">lokalita soustředěného bydlení vč. občanského vybavení lokálního centra ve vazbě na zastavěné území obytných ploch a připravenou infrastrukturu, uspokojení podnikatelského záměru SML na jeho pozemcích v souladu s požadavkem na posílení obslužných funkcí a dosažení výhledové velikosti města </t>
  </si>
  <si>
    <t>po KO se změně celkové koncepce lokality upraveno vymezení dle náměstí 11.98, po SJ2  zvýšna pro zvýraznění lokálního centra</t>
  </si>
  <si>
    <t>11.98.P</t>
  </si>
  <si>
    <t>Z11.98          PP</t>
  </si>
  <si>
    <t xml:space="preserve">Polní x Selská x Na Mlýnku – úprava ÚK </t>
  </si>
  <si>
    <t xml:space="preserve">propojení místních komunikací, zlepšení technických parametrů křižovatky a vytvoření veřejného prostranství v lokálním centru Pavlovic vč. umístění koncové otočky tramvajové trati </t>
  </si>
  <si>
    <t>11.99.B.2.15.70.p</t>
  </si>
  <si>
    <t>Z11.99 BO.2.15.70.p</t>
  </si>
  <si>
    <t xml:space="preserve">Selská – soustředěné bydlení </t>
  </si>
  <si>
    <t>po KO nově prověřena – upraveno vymezení stavu a návrhu, oddělena část 11.196</t>
  </si>
  <si>
    <t>11.100.SC3</t>
  </si>
  <si>
    <t>Polední – soustředěné bydlení</t>
  </si>
  <si>
    <t>rozvoj místní části založením nového lokálního centra ve vazbě na těžiště rozptýlené stabilizované obytné zástavby a připravenou infrastrukturu</t>
  </si>
  <si>
    <t>11.102.B.2.15.70.p</t>
  </si>
  <si>
    <t>Z11.102 BO.2.15.70.p</t>
  </si>
  <si>
    <t>11.103.B.2.20.60.p</t>
  </si>
  <si>
    <t>Z11.103 BO.2.20.60.p</t>
  </si>
  <si>
    <t>Selská – soustředěné bydlení</t>
  </si>
  <si>
    <t>po KO upraveno vymezení s ohledem na pomníček</t>
  </si>
  <si>
    <t>11.104.B.3.25.50.z</t>
  </si>
  <si>
    <t>Z11.104 BO.3.25.50.z</t>
  </si>
  <si>
    <t>Polní – soustředěné bydlení</t>
  </si>
  <si>
    <t>po KO se změnou celkové koncepce lokality (zrušení náměstí 11.105) upraveno vymezení i funkce „B“</t>
  </si>
  <si>
    <t>11.105.P</t>
  </si>
  <si>
    <t>Z11.105         PP</t>
  </si>
  <si>
    <t>Polní-Balbínova - místní komunikace</t>
  </si>
  <si>
    <t xml:space="preserve">hlavní rozvojové potřeby, propojení  místní uliční sítě k zajištění dopravní obsluhy rozvojových ploch, prostupnosti území </t>
  </si>
  <si>
    <t>po SJ2 vymezena pokud možno na městských pozemcích</t>
  </si>
  <si>
    <t>11.106.B.3.25.50.z</t>
  </si>
  <si>
    <t>Z11.106 BO.3.25.50.z</t>
  </si>
  <si>
    <t xml:space="preserve">Polní – soustředěné bydlení </t>
  </si>
  <si>
    <t>11.107.SC4</t>
  </si>
  <si>
    <t xml:space="preserve">Hrdinů – lokální centrum </t>
  </si>
  <si>
    <t>doplnění rozvojové lokality o soustředěné bydlení vč. OV ve vazbě na těžiště rozvojové obytné zástavby a připravenou infrastrukturu</t>
  </si>
  <si>
    <t>po KO vyřazena se změnou celkové koncepce lokality začleněna do 11.108.C</t>
  </si>
  <si>
    <t>11.108.C.5.40.40.z</t>
  </si>
  <si>
    <t>Z11.108 SC.5.40.40.z</t>
  </si>
  <si>
    <t xml:space="preserve">Za plochou dráhou – lokální centrum </t>
  </si>
  <si>
    <t>hlavní rozvojové potřeby, lokalita soustředěného bydlení vč. občanského vybavení ve vazbě na zastavěné území sportovního areálu a připravenou infrastrukturu, uspokojení podnikatelského záměru SML na jeho pozemcích v souladu s požadavkem posílení obslužných funkcí města a jeho výhledové velikosti</t>
  </si>
  <si>
    <t>11.109.Q.2.40.20.h</t>
  </si>
  <si>
    <t>Z11.109 OK.2.40.20.h</t>
  </si>
  <si>
    <t>Selská – areál smíšených aktivit</t>
  </si>
  <si>
    <t>rozšíření servisních ploch v proluce zastavěného území smíšených ploch ve vazbě na stávající areál OBI a připravenou infrastrukturu, uspokojení podnikatelského záměru soukromého subjektu v souladu s požadavkem posílení obslužných funkcí města</t>
  </si>
  <si>
    <t>po SJ změněna funkce dle požadavku DO</t>
  </si>
  <si>
    <t>11.110.B.3.25.50.p</t>
  </si>
  <si>
    <t>Z11.110 BO.3.25.50.p</t>
  </si>
  <si>
    <t>Za plochou dráhou – soustředěné bydlení</t>
  </si>
  <si>
    <t>11.111.B.3.25.50.z</t>
  </si>
  <si>
    <t>Z11.111 BO.3.25.50.z</t>
  </si>
  <si>
    <t>Balbínova – soustředěné bydlení</t>
  </si>
  <si>
    <t>hlavní rozvojové potřeby, lokalita soustředěného bydlení ve vazbě na zastavěné území sportovního areálu a připravenou infrastrukturu, uspokojení podnikatelského záměru soukromého subjektu v souladu s požadavkem dosažení výhledové velikosti města</t>
  </si>
  <si>
    <t>11.112.A.2.30.30.s</t>
  </si>
  <si>
    <t>Z11.112 SM.2.30.30.s</t>
  </si>
  <si>
    <t>Hlávkova – areál smíšených aktivit</t>
  </si>
  <si>
    <t xml:space="preserve">lokalita servisních funkcí v zastavěném území smíšených ploch ve vazbě na připravenou infrastrukturu, uspokojení podnikatelského záměru soukromého subjektu v souladu s požadavkem posílení obslužné funkce města </t>
  </si>
  <si>
    <t>11.113.SA2</t>
  </si>
  <si>
    <t>Generála Svobody – areál smíšených aktivit</t>
  </si>
  <si>
    <t xml:space="preserve">rozšíření servisních ploch ve vazbě na stabilizovanou smíšenou zástavbu a připravenou infrastrukturu </t>
  </si>
  <si>
    <t>11.114.I</t>
  </si>
  <si>
    <t xml:space="preserve">Hlávkova – VVN transformovna </t>
  </si>
  <si>
    <t xml:space="preserve">hlavní rozvojové potřeby, přemístění VVN transformovny Liberec-Pavlovice do prostorově odpovídající polohy pro obsluhu SV sektorů města </t>
  </si>
  <si>
    <t>po SJ2 zmenšena pro zajištění přístupu k zahrádkové osadě, po VP2 vyřazena - realizována</t>
  </si>
  <si>
    <t>11.115.A.2.30.30.s</t>
  </si>
  <si>
    <t>Z11.115 SM.2.30.30.s</t>
  </si>
  <si>
    <t>Letná – areál smíšených aktivit</t>
  </si>
  <si>
    <t xml:space="preserve">posílení servisních funkcí v zastavěném území smíšených ploch u areálu OBI ve vazbě na připravenou infrastrukturu, uspokojení podnikatelského záměru soukromého subjektu v souladu s požadavkem posílení obslužné funkce města </t>
  </si>
  <si>
    <t>11.116.BC2</t>
  </si>
  <si>
    <t>Letná – individuální bydlení</t>
  </si>
  <si>
    <t>11.117.P</t>
  </si>
  <si>
    <t>P11.117         PP</t>
  </si>
  <si>
    <t>Hrdinů – místní komunikace</t>
  </si>
  <si>
    <t>propojení místních komunikací pro pěší a cyklisty k zajištění prostupnosti území dle generelu bezmotorové dopravy</t>
  </si>
  <si>
    <t>11.118.SC8</t>
  </si>
  <si>
    <t xml:space="preserve">Generála Svobody – lokální centrum </t>
  </si>
  <si>
    <t>hlavní rozvojové potřeby, soustředěné bydlení vč. OV lokálního centra ve vazbě na těžiště stabilizovaných obytných ploch a infrastrukturu</t>
  </si>
  <si>
    <t>po KO vyřazena dle změny celkové koncepce lokality – převedena do stavu „O“</t>
  </si>
  <si>
    <t>11.119.VK</t>
  </si>
  <si>
    <t>Generála Svobody – veřejné prostranství</t>
  </si>
  <si>
    <t>hlavní rozvojové potřeby, veřejné náměstí v lokálním centru U Kolosea v těžišti stabilizovaných obytných ploch</t>
  </si>
  <si>
    <t>po KO vyřazena dle změny celkové koncepce lokality“</t>
  </si>
  <si>
    <t>11.120.SC8</t>
  </si>
  <si>
    <t xml:space="preserve">Brdská – lokální centrum </t>
  </si>
  <si>
    <t>po KO vyřazena dle změny celkové koncepce lokality</t>
  </si>
  <si>
    <t>11.121.SC8</t>
  </si>
  <si>
    <t>11.122.S.1.10.20.o</t>
  </si>
  <si>
    <t>Z11.122 OS.2.10.20.o</t>
  </si>
  <si>
    <t>Česká tvrz – sportovně rekreační areál</t>
  </si>
  <si>
    <t xml:space="preserve">hlavní rozvojové potřeby, rozšíření sportovně rekreačních ploch v zastavěném území ploch různých funkcí ve vazbě na celoměstský sportovní areál a připravenou infrstrukturu, uspokojení podnikatelského záměru SML na jeho pozemcích v souladu s požadavkem posílení rekreačních a obslužných funkcí města </t>
  </si>
  <si>
    <t>po KO upraveno vymezení, po SJ upraven regulativ dle požadavku PO se změnou celkové koncepce areálu</t>
  </si>
  <si>
    <t>11.123.Z</t>
  </si>
  <si>
    <t>P11.123              PZ</t>
  </si>
  <si>
    <t xml:space="preserve">Květnové revoluce – pás sídelní zeleně </t>
  </si>
  <si>
    <t>náhrada části zahrádek rozšířením pásu sídelní rekreační a doprovodné zeleně  k zajištění prostupnosti území, spojitosti systému zeleně a umožnění realizace protipovodńových opatření</t>
  </si>
  <si>
    <t>po VP doplněna k zajištění souvislého pásu v záplavovém území</t>
  </si>
  <si>
    <t>11.124.P</t>
  </si>
  <si>
    <t>Hálkova – tramvajová trať</t>
  </si>
  <si>
    <t xml:space="preserve">hlavní rozvojové potřeby, koncová otočka tramvajové trati v Ruprechticích </t>
  </si>
  <si>
    <t>11.125.H</t>
  </si>
  <si>
    <t>Z11.125      OH</t>
  </si>
  <si>
    <t xml:space="preserve">Strážní – Ruprechtický hřbitov </t>
  </si>
  <si>
    <t xml:space="preserve">hlavní rozvojové potřeby, rozšíření Ruprechtického hřbitova s ohledem na vyčerpaný plošný potenciál Libereckého hřbitova u krematoria, uspokojení podnikatelského záměru SML na jeho pozemcích v souladu s požadavkem posílení obslužných funkcí města </t>
  </si>
  <si>
    <t>11.126.VZ</t>
  </si>
  <si>
    <t>Kopeckého – pás sídelní zeleně</t>
  </si>
  <si>
    <t>propojení pásu sídelní zeleně od Horské do údolí Černé Nisy k zajištění prostupnosti území a spojitosti systému</t>
  </si>
  <si>
    <t>po KO vyřazena dle změny celkové koncepce lokality a souladu s ÚPML z roku 2002</t>
  </si>
  <si>
    <t>11.127.BS2</t>
  </si>
  <si>
    <t>Hrabalova – individuální bydlení</t>
  </si>
  <si>
    <t>po KO vyřazena, převedena z návrhu do stavu</t>
  </si>
  <si>
    <t>11.128.B.2.15.70.p</t>
  </si>
  <si>
    <t>Z11.128  BO.2.15.70.p</t>
  </si>
  <si>
    <t>Blanická – individuální bydlení</t>
  </si>
  <si>
    <t xml:space="preserve">po SJ2 zahrnula i sousední stabilizované plochy v souladu s právním stavem </t>
  </si>
  <si>
    <t>11.129.VZ</t>
  </si>
  <si>
    <t>Blanická – pás sídelní zeleně</t>
  </si>
  <si>
    <t>11.130.Z</t>
  </si>
  <si>
    <t>Kolmá - pás sídelní zeleně</t>
  </si>
  <si>
    <t>po KO upraveno vymezení dle souladu s platnými ÚR, po VP2 vyřazena - řešení souladu využití s ÚPML z roku 2002</t>
  </si>
  <si>
    <t>11.131.VZ</t>
  </si>
  <si>
    <t>Na Výsluní – pás sídelní zeleně</t>
  </si>
  <si>
    <t>po KO vyřazena dle požadavku SML v souladu s ÚPML z roku 2002 a úpravou regulativů</t>
  </si>
  <si>
    <t>11.132.SC3</t>
  </si>
  <si>
    <t xml:space="preserve">doplnění rozvojové lokality o soustředěné bydlení vč. OV lokálního centra ve vazbě na okraj stabilizované obytné zástavby a připravenou infrastrukturu v uzlovém bodě u rybníků </t>
  </si>
  <si>
    <t>po KO vyřazena se změnou celkové koncepce lokality – pás sídelní zeleně</t>
  </si>
  <si>
    <t>11.133.M</t>
  </si>
  <si>
    <t>Ruprechtická – páteřní komunikace</t>
  </si>
  <si>
    <t>hlavní rozvojové potřeby, rozšíření ulice pro umístění tramvajové trati do Ruprechtic</t>
  </si>
  <si>
    <t>11.134.B1.10.80</t>
  </si>
  <si>
    <t>Stavební – individuální bydlení</t>
  </si>
  <si>
    <t>11.135.BS1</t>
  </si>
  <si>
    <t>po KO vyřazena dle stanoviska DO</t>
  </si>
  <si>
    <t>11.136.BS1</t>
  </si>
  <si>
    <t>11.137.BS1</t>
  </si>
  <si>
    <t>Výletní – individuální bydlení</t>
  </si>
  <si>
    <t>11.138.B.2.10.80.p</t>
  </si>
  <si>
    <t>Z11.138 BO.2.10.80.p</t>
  </si>
  <si>
    <t>Smrková – individuální bydlení</t>
  </si>
  <si>
    <t>obytná lokalita částečně v zastavěném území obytných ploch ve vazbě na připravenou infrastrukturu, uspokojení zájmu o individuální bydlení v souladu s požadavkem dosažení výhledové velikosti města</t>
  </si>
  <si>
    <t>11.139.C.3.30.30.s</t>
  </si>
  <si>
    <t>Z11.139 SC.3.30.30.s</t>
  </si>
  <si>
    <t xml:space="preserve">Selská – lokální centrum </t>
  </si>
  <si>
    <t xml:space="preserve">lokalita soustředěného bydlení vč. občanského vybavení lokálního centra ve vazbě na zastavěné území obytných ploch a připravenou infrastrukturu, uspokojení podnikatelského záměru soukromého subjektu v souladu s požadavkem na posílení obslužných funkcí a dosažení výhledové velikosti města </t>
  </si>
  <si>
    <t>po KO se změnou celkové koncepce lokality upraveno vymezení dle náměstí, po VP2 upraven regulativ dle komplexního řešení</t>
  </si>
  <si>
    <t>11.141.VZ</t>
  </si>
  <si>
    <t>Vrchlického – pás sídelní zeleně</t>
  </si>
  <si>
    <t xml:space="preserve">propojení pásu sídelní zeleně na sídlišti Ruprechtice k zajištění prostupnosti území a spojitosti systému </t>
  </si>
  <si>
    <t>11.142.M</t>
  </si>
  <si>
    <t>Z11.142         DS</t>
  </si>
  <si>
    <t>I/13 – páteřní komunikace</t>
  </si>
  <si>
    <t xml:space="preserve">hlavní rozvojové potřeby, přeložka komunikace I.třídy mimo obytné území Mníšku, umístěná podle podrobné DÚR pro zkvalitnění specifické oblasti Frýdlantsko </t>
  </si>
  <si>
    <t>11.143.C3.40.30</t>
  </si>
  <si>
    <t xml:space="preserve">Polní – lokální centrum </t>
  </si>
  <si>
    <t>doplnění rozvojové lokality o soustředěné bydlení vč. OV lokálního centra ve vazbě na těžiště rozvojové obytné zástavby a připravenou infrastrukturu</t>
  </si>
  <si>
    <t>11.147.P</t>
  </si>
  <si>
    <t>Z11.147        PP</t>
  </si>
  <si>
    <t>propojení místních cest pěší a cyklistickou komunikací po pravém břehu Lužické Nisy k zajištění prostupnosti území dle generelu bezmotorové dopravy</t>
  </si>
  <si>
    <t>po KO upraveno vymezení dle KM, po SJ upraveno vymezení dle požadavku PO</t>
  </si>
  <si>
    <t>11.148.I</t>
  </si>
  <si>
    <t>Z11.148       TX</t>
  </si>
  <si>
    <t>Krásná Studánka – vodojem</t>
  </si>
  <si>
    <t xml:space="preserve">hlavní rozvojové potřeby, vodojem Krásná Studánka mimo zastavěné území k zásobení příslušného tlakového pásma na spcifické výškové úrovni </t>
  </si>
  <si>
    <t>11.149.Z</t>
  </si>
  <si>
    <t>Raspenavská – vojenské cvičiště</t>
  </si>
  <si>
    <t>víceúčelové rekreační přírodní zázemí ve vazbě na vojenské cvičiště Tři hrby</t>
  </si>
  <si>
    <t>11.150.B.2.15.70</t>
  </si>
  <si>
    <t>11.151.M</t>
  </si>
  <si>
    <t>P11.151       DS</t>
  </si>
  <si>
    <t>I/13 x Na Bělidle - MÚK</t>
  </si>
  <si>
    <t xml:space="preserve">hlavní rozvojové potřeby, </t>
  </si>
  <si>
    <t>11.152.P</t>
  </si>
  <si>
    <t>P11.152        PP</t>
  </si>
  <si>
    <t>Raspenavská – místní komunikace</t>
  </si>
  <si>
    <t>propojení místních cest pěší a cyklistickou komunikací u Radčického potoka k zajištění prostupnosti území dle generelu bezmotorové dopravy</t>
  </si>
  <si>
    <t>11.153.P</t>
  </si>
  <si>
    <t>Z11.153          PP</t>
  </si>
  <si>
    <t>Na Mlýnku – místní komunikace</t>
  </si>
  <si>
    <t>propojení pěší a cyklistické stezky ve směru ke Stráži n/N k zajištění prostupnosti území dle generelu bezmotorové dopravy</t>
  </si>
  <si>
    <t>11.154.BC2</t>
  </si>
  <si>
    <t>doplnění rozvojové lokality o soustředěné bydlení ve vazbě na okraj stabilizované obytné zástavby a připravenou infrastrukturu</t>
  </si>
  <si>
    <t>11.155.Z</t>
  </si>
  <si>
    <t>P11.155 OV.3.40.20.s</t>
  </si>
  <si>
    <t>po VP2 změna navržené funkce na OV podle potřeb lokality vyjádřených v námitkách a obtížné přeměny na zeleň</t>
  </si>
  <si>
    <t>11.156.P</t>
  </si>
  <si>
    <t>P11.156       PP</t>
  </si>
  <si>
    <t>Vrchlického x Hlávkova – úprava ÚK</t>
  </si>
  <si>
    <t>hlavní rozvojové potřeby, rozšíření prostoru úrovňové křižovatky pro umístění tramvajové trati do Ruprechtic</t>
  </si>
  <si>
    <t>po KO doplněna dle změny koncepce VDO</t>
  </si>
  <si>
    <t>11.157.VK</t>
  </si>
  <si>
    <t>Hejnická-Studánecká – místní komunikace</t>
  </si>
  <si>
    <t>pekonstrukce místního propojení páteřních komunikací k posílení vazeb a obsluhy napojených ploch</t>
  </si>
  <si>
    <t>po KO vyřazena se změnou dopravní koncepce – zvýšen význam, začleněna do 11.51.M</t>
  </si>
  <si>
    <t>11.159.B.1.10.80</t>
  </si>
  <si>
    <t>11.160.S.2.40.20.o</t>
  </si>
  <si>
    <t>P11.160 OS.2.40.20.o</t>
  </si>
  <si>
    <t>Studánecká – sportovně rekreační areál</t>
  </si>
  <si>
    <t xml:space="preserve">revitalizace brownfieldu - náhrada části areálu drtičky odpadů oddělené pásem sídelní zeleně a komunikací sportovním areálem v zastavěném území obytných ploch, uspokjení podnikatelského záměru soukromého subjektu v souladu s požadavkem na posílení obslužných a rekreačních funkcí města   </t>
  </si>
  <si>
    <t>11.161.B.2.15.70.p</t>
  </si>
  <si>
    <t>11.162.B.2.20.60.p</t>
  </si>
  <si>
    <t>Z11.162 BO.2.20.60.p</t>
  </si>
  <si>
    <t>11.163.B.2.15.70.p</t>
  </si>
  <si>
    <t>Z11.163 BO.2.15.70.p</t>
  </si>
  <si>
    <t>11.164.P</t>
  </si>
  <si>
    <t>Z11.164        PP</t>
  </si>
  <si>
    <t>Studánecká – místní komunikace</t>
  </si>
  <si>
    <t xml:space="preserve">propojení místní uliční sítě k zajištění obsluhy rozvojových ploch a prostupnosti území ve vazbě na Stráž nad Nisou </t>
  </si>
  <si>
    <t>po KO se změnou dopravní koncepce oddělena z 11.53</t>
  </si>
  <si>
    <t>11.165.Z</t>
  </si>
  <si>
    <t>Výletní – veřejná sídelní zeleň</t>
  </si>
  <si>
    <t>rozvoj místní části veřejným parkem ve vazbě na vyhlídkový bod v příměstské rekreační krajině</t>
  </si>
  <si>
    <t>11.166.B.2.15.70.p</t>
  </si>
  <si>
    <t>Z11.166 BO.2.20.60.p</t>
  </si>
  <si>
    <t>11.167.B.2.15.70.p</t>
  </si>
  <si>
    <t>Z11.167 BO.2.15.70.p</t>
  </si>
  <si>
    <t>11.168.B.2.15.70.p</t>
  </si>
  <si>
    <t>Z11.168 BO.2.15.70.p</t>
  </si>
  <si>
    <t xml:space="preserve">U Lípy – soustředěné bydlení </t>
  </si>
  <si>
    <t>11.169.C.2.25.30</t>
  </si>
  <si>
    <t>Výletní –lokální centrum</t>
  </si>
  <si>
    <t>doplnění rozvojové lokality o soustředěné bydlení vč. vybavení lokálního centra ve vazbě na okraj stabilizované obytné zástavby</t>
  </si>
  <si>
    <t>11.170.P</t>
  </si>
  <si>
    <t>Výletní – místní komunikace</t>
  </si>
  <si>
    <t xml:space="preserve">propojení místní uliční sítě k zajištění obsluhy rozvojových ploch a prostupnosti území </t>
  </si>
  <si>
    <t>11.171.P</t>
  </si>
  <si>
    <t>Z11.171        PP</t>
  </si>
  <si>
    <t>Polní x Selská x Na Mlýnku – veřejné prostranství</t>
  </si>
  <si>
    <t>po KO se změnou celkové koncepce lokality oddělena z 11.98.P</t>
  </si>
  <si>
    <t>11.172.P</t>
  </si>
  <si>
    <t>P11.172         PP</t>
  </si>
  <si>
    <t>Polní – místní komunikace</t>
  </si>
  <si>
    <t xml:space="preserve">zlepšení technických parametrů páteřní komunikace pro umístění tramvajové trati k otočce Na Mlýnku </t>
  </si>
  <si>
    <t>po KO vyčleněna z náměstí 11.98.P dle změny celkové koncepce lokality</t>
  </si>
  <si>
    <t>11.173.P</t>
  </si>
  <si>
    <t>Kopeckého – místní komunikace</t>
  </si>
  <si>
    <t xml:space="preserve">propojení místní uliční sítě podél vodoteče k zajištění obsluhy stabilizovaných ploch a prostupnosti území </t>
  </si>
  <si>
    <t>11.174.P</t>
  </si>
  <si>
    <t>P11.174       PP</t>
  </si>
  <si>
    <t>Blanická-U Obrázku – místní komunikace</t>
  </si>
  <si>
    <t>propojení místní uliční sítě pěší a cyklistickou komunikací podél vodoteče k zajištění obsluhy rozvojových ploch a prostupnosti území  dle generelu bezmotorové dopravy</t>
  </si>
  <si>
    <t>11.175.P</t>
  </si>
  <si>
    <t>U Nisy – místní komunikaxce</t>
  </si>
  <si>
    <t>cyklostezka Odra-Nisa, přechod Lužické Nisy u městské ČOV dle generelu bezmotorové dopravy</t>
  </si>
  <si>
    <t>po KO doplněna dle aktuální dokumentace, po VP2 vyřazena - realizována</t>
  </si>
  <si>
    <t>11.176.P</t>
  </si>
  <si>
    <t>P11.176       PP</t>
  </si>
  <si>
    <t>Na Pískovně-Hlávkova – místní komunikace</t>
  </si>
  <si>
    <t>doplnění pěšího a cyklistického propojení mezi sídlištní zelení a čtvrťovým parkem pod objektem "Hokejka" k zajištění prostupnosti území dle generelu bezmotorové dopravy</t>
  </si>
  <si>
    <t>11.177.P</t>
  </si>
  <si>
    <t>P11.177       PP</t>
  </si>
  <si>
    <t xml:space="preserve">Gen. Svobody-Česká tvrz – místní komunikace </t>
  </si>
  <si>
    <t>doplnění pěšího propojení z lokálního centra Pavlovic do údolí Lužické Nisy k zajištění prostupnosti území  dle generelu bezmotorové dopravy</t>
  </si>
  <si>
    <t>11.178.M</t>
  </si>
  <si>
    <t>Z11.178       DS</t>
  </si>
  <si>
    <t>I/35 x Oblouková – páteřní sběrná komunikace</t>
  </si>
  <si>
    <t xml:space="preserve">hlavní rozvojové potřeby, severní napojení obvodové sběrné komunikace na I/35 v místě výhodném pro převzetí maxima dopravních vazeb k dokompletování základní dopravní kostry západních sektorů města a dopravní obsluhy zde umístěných stabilizovaných i rozvojových ploch    </t>
  </si>
  <si>
    <t>11.179.M</t>
  </si>
  <si>
    <t>Z11.179       DS</t>
  </si>
  <si>
    <t>I/35 x Oblouková – páteřní komunikace</t>
  </si>
  <si>
    <t>hlavní rozvojové potřeby, severní napojení obvodové sběrné komunikace na I/35 v místě výhodném pro převzetí maxima dopravních vazeb k dokompletování základní dopravní kostry západních sektorů města a dopravní obsluhy zde umístěných stabilizovaných i rozvojových ploch</t>
  </si>
  <si>
    <t>11.180.P</t>
  </si>
  <si>
    <t>P11.180      PP</t>
  </si>
  <si>
    <t>Dračí – místní komunikace</t>
  </si>
  <si>
    <t>doplnění pěšího a cyklistického propojení podél Černé Nisy k zajištění prostupnosti území  dle generelu bezmotorové dopravy</t>
  </si>
  <si>
    <t>11.181.B.1.7.85</t>
  </si>
  <si>
    <t>po KO doplněna dle požadavku SML se změnou celkové koncepce lokality, po SJ vyřazena dle požadavku DO</t>
  </si>
  <si>
    <t>11.182.B.1.7.85</t>
  </si>
  <si>
    <t>11.183.P</t>
  </si>
  <si>
    <t>P11.183          PP</t>
  </si>
  <si>
    <t>Nad Slují – místní komunikace</t>
  </si>
  <si>
    <t>propojení místních cest pěšího a cyklistickou komunikací k zajištění dopravní obsluhy stabilizovaných ploch a prostupnosti území  dle generelu bezmotorové dopravy</t>
  </si>
  <si>
    <t>11.184.B.1.20.70</t>
  </si>
  <si>
    <t xml:space="preserve">V Rokli – individuální bydlení </t>
  </si>
  <si>
    <t>rozvoj místní části ve vazbě na rozptýlenou obytnou zástabu a připravenou infrastrukturu</t>
  </si>
  <si>
    <t>11.185.B.2.20.70</t>
  </si>
  <si>
    <t>Radčická – individuální bydlení</t>
  </si>
  <si>
    <t>11.186.B.1.7.85</t>
  </si>
  <si>
    <t>K Fojtce – individuální bydlení</t>
  </si>
  <si>
    <t>11.187.B.1.10.80</t>
  </si>
  <si>
    <t>11.188.P</t>
  </si>
  <si>
    <t>P11.188         PP</t>
  </si>
  <si>
    <t>11.190.Z</t>
  </si>
  <si>
    <t>P11.190           ZS</t>
  </si>
  <si>
    <t>Studánecká - pás sídelní  zeleně</t>
  </si>
  <si>
    <t xml:space="preserve">pás sídelní ochranné zeleně k oddělení zachované části výrobního areálu Perena od jeho části revitalizované na sport a obytné zástavby </t>
  </si>
  <si>
    <t>11.191.Z</t>
  </si>
  <si>
    <t>Bělidlo - pás sídelní zeleně</t>
  </si>
  <si>
    <t xml:space="preserve">revitalizace příměstské rekreační krajiny, odstranění nelegálně založené chatové osady, náhrada sídelní zelení s možností soukromého užívání </t>
  </si>
  <si>
    <t>po KO doplněna dle požadavku SML na soulad s ÚPML z roku 2002, po VP2 vyřazena - řešení souladu využití s ÚPML z roku 2002</t>
  </si>
  <si>
    <t>11.192.V</t>
  </si>
  <si>
    <t>P11.192      WT</t>
  </si>
  <si>
    <t xml:space="preserve">Za městskou ČOV - nádrž / poldr </t>
  </si>
  <si>
    <t>11.194.Z</t>
  </si>
  <si>
    <t>P11.194      PZ</t>
  </si>
  <si>
    <t>Polní - pás sídelní  zeleně</t>
  </si>
  <si>
    <t>náhrada řadových garáží tvořících urbanistickou závadu na hranici záplavového území Lužické Nisy propojením pásu sídelní doprovodné a rekreační zeleně k zajištění spojitosti systému zeleně a umožnění realizace protipovodňových opatření</t>
  </si>
  <si>
    <t>po KO převedena ze stavu do návrhu dle požadavku SML</t>
  </si>
  <si>
    <t>11.195.Z</t>
  </si>
  <si>
    <t>propojení pásu sídelní zeleně odstraněním garáží pod Koloseem tvořících urbanistickou závadu v záplavovém území Lužické Nisy , následně umožnění dožití garáží na ploše veřejného prostranství</t>
  </si>
  <si>
    <t>po KO převedena ze stavu do návrhu dle požadavku SML, po SJ2 vyřazena, připojena k veřejnému prostranství</t>
  </si>
  <si>
    <t>11.196.B.2.15.70.p</t>
  </si>
  <si>
    <t>Z11.196 BO.2.15.70.p</t>
  </si>
  <si>
    <t xml:space="preserve">Selská – individuální bydlení </t>
  </si>
  <si>
    <t>po KO nově prověřena – oddělena z 11.99</t>
  </si>
  <si>
    <t>11.197.B.1.15.70.v</t>
  </si>
  <si>
    <t>Z11.197 BO.1.15.70.v</t>
  </si>
  <si>
    <t xml:space="preserve">Ke Sluji – individuální bydlení </t>
  </si>
  <si>
    <t>po SJ vyčleněna z 11.68 upravené dle požadavku DO</t>
  </si>
  <si>
    <t>11.198.L</t>
  </si>
  <si>
    <t>K11.198       LE</t>
  </si>
  <si>
    <t xml:space="preserve">Ke Sluji - PUPFL </t>
  </si>
  <si>
    <t>převedení plochy nelesní zeleně charakteru lesa ve vazbě na lesní porosty do PUPFL k umožnění řádné péče o les</t>
  </si>
  <si>
    <t>po SJ doplněna dle požadavku DO v souvislosti s úpravou plochy 11.68</t>
  </si>
  <si>
    <t>11.199.N</t>
  </si>
  <si>
    <t>K11.199         LE</t>
  </si>
  <si>
    <t>Dračí - biocentrum</t>
  </si>
  <si>
    <t>rozšíření biocentra BC1482 podle specializované dokumentace na úkor zahrádek užívaných v nesouladu s ÚPML z roku 2002</t>
  </si>
  <si>
    <t xml:space="preserve">po SJ uvedení do souladu s ÚPML z roku 2002 dle požadavku SML k zajištění postupu ÚP dle právního stavu </t>
  </si>
  <si>
    <t>11.200.N</t>
  </si>
  <si>
    <t>K11.200        LE</t>
  </si>
  <si>
    <t>po SJ uvedení neprávního stavu do souladu s ÚPML z roku 2002 dle požadavku SML</t>
  </si>
  <si>
    <t>11.202.B.1.10.80.v</t>
  </si>
  <si>
    <t>Z11.202   BO.1.15.70.v</t>
  </si>
  <si>
    <t xml:space="preserve">Švestková – individuální bydlení </t>
  </si>
  <si>
    <t>11.203.A.2.20.60.p</t>
  </si>
  <si>
    <t>Studánecká – areál smíšených aktivit</t>
  </si>
  <si>
    <t>doplnění rozvojové lokality o individuální bydlení a podnikání ve vazbě na okraj stabilizované obytné zástavby a připravenou infrastrukturu</t>
  </si>
  <si>
    <t>11.204.P</t>
  </si>
  <si>
    <t>Z11.204         PP</t>
  </si>
  <si>
    <t>Hejnická-Golf Y –  místní komunikace</t>
  </si>
  <si>
    <t>doplnění místních cest pěší a cyklistickou komunikací k zajištění prostupnosti území dle generelu bezmotorové dopravy</t>
  </si>
  <si>
    <t>11.205.M</t>
  </si>
  <si>
    <t>Z11.205        DS</t>
  </si>
  <si>
    <t>Hejnická – páteřní komunikace</t>
  </si>
  <si>
    <t xml:space="preserve">rozšíření hlavní obslužné komunikace pro umístění cyklostezky dle generelu bezmotorové dopravy, umožní minimalizaci ochranného koridoru pro její další prověřování </t>
  </si>
  <si>
    <t>11.206.S.1.5.20.o</t>
  </si>
  <si>
    <t>Z11.206 OS.1.5.20.o</t>
  </si>
  <si>
    <t>Na Mlýnku – sportovně rekreační areál</t>
  </si>
  <si>
    <t>doplnění rozvojové lokality ve vazbě na zastavěné území lokálního centra o sportovně rekreační aktivity včetně parkování OA ve vazbě na kynologické cvičiště, uspokojení podnikatelského záměru SML na jeho pozemcích v souladu s požadavkem posílení rekreační funkce města</t>
  </si>
  <si>
    <t>11.207.P</t>
  </si>
  <si>
    <t xml:space="preserve">U I/13 -  místní komunikace </t>
  </si>
  <si>
    <t>přeložka místní komunikace do příměstské krajiny v křížení se silnicí  I/13 k uvolnění rozvojové plochy  rozšiřovaného výrobního areálu</t>
  </si>
  <si>
    <t>11.208.B.2.15.70.p</t>
  </si>
  <si>
    <t>Z11.208 BO.2.15.70.p</t>
  </si>
  <si>
    <t>lokalita bydlení v proluce zastavěného území obytných ploch ve vazbě na připravenou infrastrukturu, uspokojení zájmu o individuální bydlení v souladu s požadavkem dosažení výhledové velikosti města</t>
  </si>
  <si>
    <t>11.210.P</t>
  </si>
  <si>
    <t>Z11.210      PP</t>
  </si>
  <si>
    <t>Švestková – místní komunikace</t>
  </si>
  <si>
    <t>přeložka hlavní přístupové komunikace do Radčic mimo stávající ulici hustě obestavěnou rodinnými domy, vytvoření jasné hranice zastavění vůči území CHKO Jizerské hory</t>
  </si>
  <si>
    <t>11.211.B.2.20.60.p</t>
  </si>
  <si>
    <t>Z11.211 BO.2.20.60.p</t>
  </si>
  <si>
    <t>lokalita bydlení ve vazbě na zastavěné území obytných ploch a připravenou infrastrukturu, uspokojení zájmu o individuální bydlení v souladu s požadavkem dosažení výhledové velikosti města</t>
  </si>
  <si>
    <t>11.212.S.1.5.50.p</t>
  </si>
  <si>
    <t>Z11.212 OS.1.5.50.p</t>
  </si>
  <si>
    <t>Dětřichovská – sportovně rekreační areál</t>
  </si>
  <si>
    <t>potvrzení umístění sportovně rekreačního areálu v údolí Studáneckého potoka ve vazbě na rekreační rybníky realizovaného v nesouladu s ÚPML z roku 2002</t>
  </si>
  <si>
    <t>11.213.P</t>
  </si>
  <si>
    <t>Dětřichovská-Hejnická – místní komunikace</t>
  </si>
  <si>
    <t>doplnění pěšího a cyklistického propojení  k zajištění prostupnosti území dle generelu bezmotorové dopravy</t>
  </si>
  <si>
    <t>11.214.B.1.15.70.v</t>
  </si>
  <si>
    <t>Z11.214 BO.1.15.70.v</t>
  </si>
  <si>
    <t>potvrzení rozvoje lokality bydlení realizovaného v rozporu s ÚPML z roku 2002 ve vazbě na zastavěné území obytných ploch a připravenou infrastrukturu, uspokojení zájmu o individuální bydlení v souladu s požadavkem dosažení výhledové velikosti města</t>
  </si>
  <si>
    <t>11.215.M</t>
  </si>
  <si>
    <t>Z11.215       DS</t>
  </si>
  <si>
    <t xml:space="preserve"> I/13 x Na Bělidle – MÚK</t>
  </si>
  <si>
    <t>hlavní rozvojové potřeby, část prostoru mimoúrovňové křižovatky na silnici I/13 s přivaděčem ke Studánecké ulici pro posílení dopravního napojení severních sektorů města vč. zamezení průjezdů Stráží nad Nisou</t>
  </si>
  <si>
    <t>11.216.B.2.15.70.p</t>
  </si>
  <si>
    <t>Z11.216 BO.2.15.70.p</t>
  </si>
  <si>
    <t>Přímá - individuální bydlení</t>
  </si>
  <si>
    <t>potvrzení rozvoje lokality bydlení realizovaného v rozporu s ÚPML z roku 2002 v zastavěném území obytných ploch ve vazbě na připravenou infrastrukturu, uspokojení zájmu o individuální bydlení v souladu s požadavkem dosažení výhledové velikosti města</t>
  </si>
  <si>
    <t xml:space="preserve">po SJ2 doplněna náhradou části zastavěné plochy k zajištění postupu ÚP dle právního stavu a následně upravena dle koridoru ZÚRLK </t>
  </si>
  <si>
    <t>11.217.Z</t>
  </si>
  <si>
    <t>Studánecká - pás sídelní zeleně</t>
  </si>
  <si>
    <t xml:space="preserve">pás sídelní ochranné a rekreační zeleně k oddělení rozvojových ploch výrobního areálu Perena a stabilizované obytné zástavby </t>
  </si>
  <si>
    <t>po SJ2 doplněna - vyčleněna z 11.190.Z dle zpracované ÚS,  po VP2 upraveno vymezení podle studie komunikace 11.151.M</t>
  </si>
  <si>
    <t>11.218.J.2.20.40.k</t>
  </si>
  <si>
    <t>Z11.218 VZ.2.20.40.k</t>
  </si>
  <si>
    <t>Raspenavská - areál zemědělské výroby</t>
  </si>
  <si>
    <t>po SJ2 doplněna náhradou části zastavěné plochy k zajištění postupu ÚP dle právního stavu i pro další požadovaný rozvoj</t>
  </si>
  <si>
    <t>11.219.B.1.40.20.p</t>
  </si>
  <si>
    <t>Z11.219 BO.1.40.20.p</t>
  </si>
  <si>
    <t xml:space="preserve">Markova - soustředěné bydlení </t>
  </si>
  <si>
    <t xml:space="preserve">potvrzení přičlenění nových řadových garáží realizovaných v nesouladu s ÚPML z roku 2002 ve vazbě na zastavěné území obytných ploch ke stávajícímu areálu - součást ploch pro bydlení </t>
  </si>
  <si>
    <t>po SJ2 doplněna náhradou části zastavěné plochy pro dosažení právního stavu</t>
  </si>
  <si>
    <t>11.220.B.3.30.40.p</t>
  </si>
  <si>
    <t>Z11.220    BO.3.40.40.s</t>
  </si>
  <si>
    <t xml:space="preserve">Hlávkova - soustředěné bydlení </t>
  </si>
  <si>
    <t xml:space="preserve">potvrzení hromadného parkování realizovaného jako součást obytného souboru v zastavěném území ploch pro bydlení v nesouladu s ÚPML z roku 2002,   uspokojení podnikatelského záměru SML na jeho pozemcích v souladu s požadavkem na posílení obslužných funkcí města </t>
  </si>
  <si>
    <t>11.221.B.3.30.40.p</t>
  </si>
  <si>
    <t>Z11.221   BO.3.40.40.s</t>
  </si>
  <si>
    <t xml:space="preserve">lokalita zázemí soustředěného bydlení - hromadné parkování, občanské vybavení, v zastavěném území obytných ploch, uspokojení podnikatelského záměru soukromého subjektu v souladu s požadavkem na posílení obslužných funkcí města </t>
  </si>
  <si>
    <t xml:space="preserve">po SJ2 doplněna náhradou stabilizovaných ploch bydlení  k zajištění postupu ÚP dle právního stavu, po VP2 zmenšena mimo koridor tramvajové trati </t>
  </si>
  <si>
    <t>11.222.B.2.30.40.p</t>
  </si>
  <si>
    <t>Z11.222 BO.2.30.40.p</t>
  </si>
  <si>
    <t xml:space="preserve">Na Pískovně - soustředěné bydlení </t>
  </si>
  <si>
    <t>11.223.A.2.20.40.p</t>
  </si>
  <si>
    <t>P11.223 SM.2.20.40.p</t>
  </si>
  <si>
    <t>lokalita servisních funkcí v zastavěném území obytných ploch ve vazbě na připravenou infrastrukturu, uspokojení podnikatelského záměru soukromého subjektu v souladu s požadavkem posílení obslužné funkce města</t>
  </si>
  <si>
    <t>11.224.Z</t>
  </si>
  <si>
    <t>ZK11.224        BO.1.10.80.v</t>
  </si>
  <si>
    <t>Nad koupalištěm – individuální bydlení</t>
  </si>
  <si>
    <t xml:space="preserve">potvrzení plochy bydlení realizované s mírným překročením vymezení v ÚPML z roku 2002 ve vazbě na zastavěné území obytných ploch, uspokojení zájmu o individuální bydlení v souladu s požadavkem dosažení výhledové velikosti města </t>
  </si>
  <si>
    <t>11.225.E.2.40.20.s</t>
  </si>
  <si>
    <t>P11.225 VL.2.40.20.s</t>
  </si>
  <si>
    <t>PERENA – výrobní areál</t>
  </si>
  <si>
    <t xml:space="preserve">hlavní rozvojové potřeby, potvrzení změny užívání ploch zemědělské výroby pro rozvoj deficitní funkce výroby realizované v nesouladu s ÚPML z roku 2002 v zastavěném území ploch různých funkcí ve vazbě na připravenou infrastrukturu,  uspokojení podnikatelského záměru soukromého subjektu v souladu s požadavkem posílení obslužné funkce města </t>
  </si>
  <si>
    <t>11.226.B.1.15.70.p</t>
  </si>
  <si>
    <t>Z11.226 BO.1.15.70.p</t>
  </si>
  <si>
    <t xml:space="preserve">Studánecká - soustředěné bydlení </t>
  </si>
  <si>
    <t>po SJ2 doplněna náhradou vyřazených ploch bydlení v návaznosti na ÚP Stráž n/N</t>
  </si>
  <si>
    <t>11.227.Z</t>
  </si>
  <si>
    <t>Studánecká – pás ochranné zeleně</t>
  </si>
  <si>
    <t xml:space="preserve">náhrada plochy stavebnin přesahující rozsah plochy ÚPML z roku 2002, jejíž účel navíc neplní </t>
  </si>
  <si>
    <t>po SJ2 doplněna k eliminaci vlivu černé stavby na krajinný ráz, po VP2 vyřazena - řešení souladu využití s ÚPML z roku 2002</t>
  </si>
  <si>
    <t>11.228.B.1.10.80.k</t>
  </si>
  <si>
    <t>Z11.228 BO.1.10.80.k</t>
  </si>
  <si>
    <t xml:space="preserve">K Mníšku - individuální bydlení </t>
  </si>
  <si>
    <t>potvrzení plochy bydlení realizované v nesouladu s ÚPML z roku 2002 ve vazbě na zastavěné území obytných ploch, uspokojení zájmu o individuální bydlení v souladu s požadavkem dosažení výhledové velikosti města</t>
  </si>
  <si>
    <t>Z11.229 OV.2.40.20.s</t>
  </si>
  <si>
    <t xml:space="preserve">Krásná Studánka K bělidlu </t>
  </si>
  <si>
    <t>hlavní rozvojové potřeby, areál hasičského záchranného sboru LK ve vazbě na zastavěné území ploch různé funkce a připravenou infrastrukturu,  uspokojení záměru státní organizace v souladu s požadavkem posílení obslužné funkce města na pozemcích SPÚ</t>
  </si>
  <si>
    <t>po VP2 doplněna prodle záměru HZS - vyčleněna z 11.46.E</t>
  </si>
  <si>
    <t>P11.230 SC.6.40.30.s</t>
  </si>
  <si>
    <t xml:space="preserve">hlavní rozvojové potřeby, přestavba servisních ploch na lokální centrum v zastavěném území obytných ploch ve vazbě na připravenou infrastrukturu, uspokojení podnikatelského záměru soukromého subjektu v souladu s požadavkem posílení obslužné funkce města  </t>
  </si>
  <si>
    <t>po VP2 doplněna - převedena ze stavu do návrhu pro zajištění postupu ÚP dle právního stavu</t>
  </si>
  <si>
    <t>Z11.231      PP</t>
  </si>
  <si>
    <t>po VP2 doplněna pro zajištění prostupnosti rekreačního území podle požadavku PO</t>
  </si>
  <si>
    <t>Z11.232 BO.1.5.90.p</t>
  </si>
  <si>
    <t xml:space="preserve">potvrzení obytné funkce zahrádek realizovaných v nesouladu s ÚPML z roku 2002 v zastavěném území obytných ploch, snaha o minimální zastavitelnost pouze doplňkovými stavbami, nevytvořit podmínky pro vznik samostatných stavebních pozemků </t>
  </si>
  <si>
    <t>po VP2 doplněna podle námitky</t>
  </si>
  <si>
    <t>Z11.233         VZ.1.5.40.p</t>
  </si>
  <si>
    <t>Krásná Studánka - Hejnická</t>
  </si>
  <si>
    <t>potvrzení závodu na zpracování biologického odpadu realizovaného v nesouladu s ÚPML z roku 2002</t>
  </si>
  <si>
    <t>po VP2 doplněna podle kontroly právního postupu při tvorbě nového ÚP</t>
  </si>
  <si>
    <t>11 - CELKEM</t>
  </si>
  <si>
    <t>LIBEREC - CELKEM</t>
  </si>
  <si>
    <t>LEGENDA</t>
  </si>
  <si>
    <t>označení</t>
  </si>
  <si>
    <t>sektor.pořadové číslo.funkce.výšková hladina.koeficient zastavění.koeficient zeleně.charakter zástavby</t>
  </si>
  <si>
    <t>Z - plocha zastavitelná</t>
  </si>
  <si>
    <t>P - plocha přestavby</t>
  </si>
  <si>
    <r>
      <rPr>
        <sz val="11"/>
        <color indexed="8"/>
        <rFont val="Calibri"/>
        <family val="2"/>
      </rPr>
      <t>N - plocha nezastavitelná</t>
    </r>
    <r>
      <rPr>
        <b/>
        <sz val="10"/>
        <rFont val="Arial"/>
        <family val="2"/>
      </rPr>
      <t xml:space="preserve"> </t>
    </r>
  </si>
  <si>
    <t>umístění, účel, odůvodnění plochy</t>
  </si>
  <si>
    <t>podrobnější popis účelu a charakteristik plochy</t>
  </si>
  <si>
    <t>zařazení, úpravy  resp. vyřazení plochy do návrhu ÚP v jednotlivých fázích procesu jeho pořizování</t>
  </si>
  <si>
    <r>
      <rPr>
        <b/>
        <sz val="9"/>
        <rFont val="Arial"/>
        <family val="2"/>
      </rPr>
      <t>po projednání konceptu ÚP - pro návrh ÚP pro společné jednán</t>
    </r>
    <r>
      <rPr>
        <sz val="9"/>
        <rFont val="Arial"/>
        <family val="2"/>
      </rPr>
      <t xml:space="preserve">í - nově doplněna nebo upravena </t>
    </r>
  </si>
  <si>
    <r>
      <rPr>
        <b/>
        <sz val="9"/>
        <rFont val="Arial"/>
        <family val="2"/>
      </rPr>
      <t xml:space="preserve">po projednání konceptu ÚP - pro návrh ÚP pro společné jednání </t>
    </r>
    <r>
      <rPr>
        <sz val="9"/>
        <rFont val="Arial"/>
        <family val="2"/>
      </rPr>
      <t>- vyřazena</t>
    </r>
  </si>
  <si>
    <r>
      <rPr>
        <b/>
        <sz val="9"/>
        <rFont val="Arial"/>
        <family val="2"/>
      </rPr>
      <t>po společném jednání o návrhu ÚP - pro návrh ÚP pro veřejné projednání</t>
    </r>
    <r>
      <rPr>
        <sz val="9"/>
        <rFont val="Arial"/>
        <family val="2"/>
      </rPr>
      <t xml:space="preserve"> - nově doplněna nebo upravena </t>
    </r>
  </si>
  <si>
    <r>
      <rPr>
        <b/>
        <sz val="9"/>
        <rFont val="Arial"/>
        <family val="2"/>
      </rPr>
      <t xml:space="preserve">po společném jednání o návrhu ÚP - pro návrh ÚP pro veřejné projednání </t>
    </r>
    <r>
      <rPr>
        <sz val="9"/>
        <rFont val="Arial"/>
        <family val="2"/>
      </rPr>
      <t xml:space="preserve">- vyřazena </t>
    </r>
  </si>
  <si>
    <r>
      <rPr>
        <b/>
        <sz val="9"/>
        <rFont val="Arial"/>
        <family val="2"/>
      </rPr>
      <t>po společném jednání o novém návrhu ÚP - pro nový návrh ÚP pro veřejné projednání</t>
    </r>
    <r>
      <rPr>
        <sz val="9"/>
        <rFont val="Arial"/>
        <family val="2"/>
      </rPr>
      <t xml:space="preserve"> (před 31.12.2016) - nově doplněna nebo upravena</t>
    </r>
  </si>
  <si>
    <r>
      <rPr>
        <b/>
        <sz val="9"/>
        <rFont val="Arial"/>
        <family val="2"/>
      </rPr>
      <t xml:space="preserve">po společném jednání o novém návrhu ÚP - pro nový návrh ÚP pro veřejné projednání </t>
    </r>
    <r>
      <rPr>
        <sz val="9"/>
        <rFont val="Arial"/>
        <family val="2"/>
      </rPr>
      <t>(před 31.12.2016) - vyřazena</t>
    </r>
  </si>
  <si>
    <r>
      <rPr>
        <b/>
        <sz val="9"/>
        <rFont val="Arial"/>
        <family val="2"/>
      </rPr>
      <t xml:space="preserve">po společném jednání o novém návrhu ÚP - pro nový návrh ÚP pro veřejné projednání </t>
    </r>
    <r>
      <rPr>
        <sz val="9"/>
        <rFont val="Arial"/>
        <family val="2"/>
      </rPr>
      <t>(po 31.12.2016) - nově doplněna nebo upravena</t>
    </r>
  </si>
  <si>
    <r>
      <rPr>
        <b/>
        <sz val="9"/>
        <rFont val="Arial"/>
        <family val="2"/>
      </rPr>
      <t xml:space="preserve">po společném jednání o novém návrhu ÚP - pro nový návrh ÚP pro veřejné projednání </t>
    </r>
    <r>
      <rPr>
        <sz val="9"/>
        <rFont val="Arial"/>
        <family val="2"/>
      </rPr>
      <t xml:space="preserve">(po 31.12.2016) - vyřazena </t>
    </r>
  </si>
  <si>
    <r>
      <rPr>
        <b/>
        <sz val="9"/>
        <rFont val="Arial"/>
        <family val="2"/>
      </rPr>
      <t xml:space="preserve">po veřejném projednání nového návrhu ÚP - pro nový návrh ÚP pro opakované veřejné projednání </t>
    </r>
    <r>
      <rPr>
        <sz val="9"/>
        <rFont val="Arial"/>
        <family val="2"/>
      </rPr>
      <t>- nově doplněna nebo upravena</t>
    </r>
  </si>
  <si>
    <r>
      <rPr>
        <b/>
        <sz val="9"/>
        <rFont val="Arial"/>
        <family val="2"/>
      </rPr>
      <t>po veřejném projednání nového návrhu ÚP - pro nový návrh ÚP pro opakované veřejné projednání</t>
    </r>
    <r>
      <rPr>
        <sz val="9"/>
        <rFont val="Arial"/>
        <family val="2"/>
      </rPr>
      <t xml:space="preserve"> - vyřazena</t>
    </r>
  </si>
  <si>
    <t>výměra plochy v m2</t>
  </si>
  <si>
    <t>orientační počet rodinných domů umístitelných na ploše</t>
  </si>
  <si>
    <t>orientační počet bytových jednotek v bytových domech umístitelných na ploše</t>
  </si>
  <si>
    <t>plocha byla vymezena pro umístění veřejně prospěšné stavby</t>
  </si>
  <si>
    <t>plocha byla vymezena pro umístění veřejně prospěšného opatření</t>
  </si>
  <si>
    <t>DP</t>
  </si>
  <si>
    <t>v ploše je rozhodování o změnách území podmíněno uzavřením dohody o parcelaci</t>
  </si>
  <si>
    <t>v ploše je rozhodování o změnách v území podmíněno zpracováním územní studie</t>
  </si>
  <si>
    <t>v ploše je rozhodování o změnách v území podmíněno vydáním regulačního plánu</t>
  </si>
  <si>
    <t>VP</t>
  </si>
  <si>
    <t>v dalších stupních projektové přípravy prokázat způsob vymezení veřejných prostranství na celé ploše vč. návaznosti na širší území</t>
  </si>
  <si>
    <t>v dalších stupních projektové přípravy prokázat řešení vnitřní technické infrastruktury na celé ploše vč. návaznosti na širší území</t>
  </si>
  <si>
    <t>v dalších stupních projektové přípravy prokázat řešení napojení celé plochy na celoměstské / sektorové dopravní a technické vybavení</t>
  </si>
  <si>
    <t>plocha umožňuje umístění limitovaného počtu staveb hlavního resp. přípustného využití</t>
  </si>
  <si>
    <t>plocha vylučuje umístění staveb pro bydlení</t>
  </si>
  <si>
    <t>v dalších stupních projektové přípravy zajistit podíl veřejného odstavování vozidel, jehož kapacita bude stanovena v podrobnější dokumentaci před realizací významově odpovídajících staveb</t>
  </si>
  <si>
    <t>v dalších stupních projektové přípravy vytvořit podmínky pro umístění přilehlých navržených komunikací vč. křižovatkových napojení, úseků tramvajových tratí, bezmotorové dopravy a doprovodné zeleně</t>
  </si>
  <si>
    <t>komunikace je určena pro bezmotorovou dopravu</t>
  </si>
  <si>
    <t>komunikace je určena pro tramvajovou dopravu</t>
  </si>
  <si>
    <t>v dalších stupních projektové přípravy prokázat, že využití plochy neovlivní negativně zvláště chráněné druhy rostlin a živočichů</t>
  </si>
  <si>
    <t>v dalších stupních projektové přípravy vytvořit podmínky pro funkčnost dotčených prvků ÚSES respektováním plošného vymezení BK odpovídajícího jejich biogeografickému významu a 20 m ochranné zóny BC</t>
  </si>
  <si>
    <t>v dalších stupních projektové přípravy zajistit ochranu dotčené hodnotné vzrostlé zeleně</t>
  </si>
  <si>
    <t>prokázat měřením dodržování hygienických limitů hluku ze stabilizovaných ploch pro dopravu, výrobu, obchod a zábavní aktivity při umisťování staveb v budoucích chráněných venkovních prostorech staveb</t>
  </si>
  <si>
    <t>prokázat dodržování hygienických limitů hluku z rozvojových ploch pro dopravu, výrobu, obchod a zábavní aktivity při umisťování staveb v budoucích chráněných venkovních prostorech staveb</t>
  </si>
  <si>
    <t>prokázat dodržování hygienických limitů hluku z rozvojových ploch pro dopravu, výrobu, obchod a zábavní aktivity při umisťování staveb ve stávajících chráněných venkovních prostorech staveb</t>
  </si>
  <si>
    <t>ZÚ</t>
  </si>
  <si>
    <t>plocha leží v aspoň z části zastavěném území vymezeném k 06.12.2017</t>
  </si>
  <si>
    <t>ÚPML</t>
  </si>
  <si>
    <t>rozvojová plochy byla součástí ÚPML z roku 2002 - C - celá, V - z větší části, M - z menší části</t>
  </si>
  <si>
    <t>VP TI</t>
  </si>
  <si>
    <t>VP TI  IN</t>
  </si>
  <si>
    <t>VP TI   IN</t>
  </si>
  <si>
    <t xml:space="preserve"> VP TI  IN</t>
  </si>
  <si>
    <t>P1.52           PZ</t>
  </si>
  <si>
    <t>P1.82                PZ</t>
  </si>
  <si>
    <t xml:space="preserve">rozvojová lokalita v souladu s územní studií a platným ÚR o využití území ve vazbě na zastavěné území obytné zástavby a připravenou infrastrukturu, uspokojení developerského záměru kolektivního bydlení a OV lokálního centra v souladu s požadavkem dosažení výhledové velikosti města </t>
  </si>
  <si>
    <t>Z4.74 BO.2.25.50.p</t>
  </si>
  <si>
    <t>po KO zmenšena dle požadavku DO, část převedena do stavu, po VP2 vyřazena - zastavěna</t>
  </si>
  <si>
    <t>retenční nádrž Broumovská pro zajištění protipovodňové ochrany lokality Textilana a centra města</t>
  </si>
  <si>
    <t>po KO nově prověřena - rozsah zachován dle platného ÚR, po VP2 upraveno vymezení podle probíhající zástavby</t>
  </si>
  <si>
    <t>P6.188        PP</t>
  </si>
  <si>
    <t>Z6.28 SC.4.40.30.s</t>
  </si>
  <si>
    <t>Hlávkova - původně veřejná sídelní zeleň</t>
  </si>
  <si>
    <t xml:space="preserve">rekultivace zrušené VVN transformovny Pavlovice původně na místní park, změněno na občanské vybavení v zastavěném území obytných ploch, uspokjení podnikatelského záměru v souladu s požadavkem na posílení obslužných funkcí města </t>
  </si>
  <si>
    <t>založení biocentra BC 1458 na Lužické Nise částečně na izolované ploše podnikatelských aktivit sevřených mezi dopravními koridory v souladu s požadavky dorčených orgánů</t>
  </si>
  <si>
    <t xml:space="preserve">součást systému protipovodňových nádrží na Lužické Nise v historicky hustě zastavěném industriálním územi využívající nefunkčích ploch - brownfieldů - k uvolnění pro co nejvíce souvislý pás sídelní zeleně </t>
  </si>
  <si>
    <t>po KO doplněna dle požadavku PO, po VP2 upraveno vymezení podle požadavku PO</t>
  </si>
  <si>
    <t>po KO nově prověřena – upraveno vymezení, po VP2 zmenšena podle probíhající zástavby</t>
  </si>
  <si>
    <t>doplnění obytné lokality v zastavěném území obytné zástavby ve vazbě na a připravenou infrastrukturu, uspokojení individuálního zájmu o bydlení v souladu s požadavkem dosažení výhledové velikosti města</t>
  </si>
  <si>
    <t>obytná lokalita v proluce zastavěného území obytných ploch ve vazbě na připravenou infrastrukturu, uspokojení zájmu o individuální bydlení v souladu s požadavkem dosažení výhledové velikosti města, doplnění proluky mimo ochranný koridor sběrné obvodové komunikace</t>
  </si>
  <si>
    <t>hlavní rozvojové potřeby, rozšíření areálu smíšených aktivit v proluce zastavěného území výrobních ploch ve vazbě na připravenou infrastrukturu výrobní zóny Jih, uspokojení podnikatelského záměru soukromého subjektu v souladu s požadavkem posílení výrobních funkcí města</t>
  </si>
  <si>
    <t>potvrzení rozvoje místní části částečně realizovaného v nesouladu s ÚPML z roku 2002 ve vazbě na zastavěné území smíšených ploch a připravenou infrastrukturu, uspokojení zájmu o individuální bydlení a podnikání v souladu s požadavkem dosažení výhledové velikosti města</t>
  </si>
  <si>
    <t>lokalita bydlení a občanského vybavení lokálního centra Františkova v zastavěném území obytných ploch ve vazbě na připravenou infrastrukturu, uspokojení podnikatelského záměru soukromého vlastníka v souladu s požadavkem posílení obslužných funkcí města a dosažení výhledové velikosti</t>
  </si>
  <si>
    <t>po KO doplněna dle změny dopravní koncepce, po SJ upraveno vymezení dle změny koncepce VDO – tunel a TT do rezerv, po SJ2 upravena podle dopravního generelu centra - tunel a TT do návrhu</t>
  </si>
  <si>
    <t>hlavní rozvojové potřeby, přestavba uvolněných nepotřebných ploch železničního  nádraží v zastavěném území dopravních ploch na parkovací domy systému PaR, uspokojení podnikatelského záměru SML v souladu s posílením dopravní obsluhy města a regionu pomocí VDO</t>
  </si>
  <si>
    <t>po KO nově prověřena – převedena ze stavu do návrhu, po SJ upraveno vymezení dle změny dopravní koncepce (tunel a tramvaj do rezerv)</t>
  </si>
  <si>
    <t>obytná lokalita v proluce zastavěného území obytných ploch ve vazbě na připravenou, uspokojení podnikatelského záměru soukromého subjektu v souladu s požadavkem dosažení výhledové velikosti města</t>
  </si>
  <si>
    <t xml:space="preserve">hlavní rozvojové potřeby, rozšíření Nákladní ulice pro umístění tramvajové trati od nádraží ČD k novému tunelu na Vápenku na samostatné těleso pro zajištění rychlosti a spolehlivosti, zkrácení trasy pod Ještěd, napojení systému PaR </t>
  </si>
  <si>
    <t>po KO nově prověřena – převedena ze stavu do návrhu, po SJ upraveno vymezení dle změny dopravní koncepce - tunel a TT do rezerv, po SJ2 upravena podle dopravního generelu centra - tunel a TT do návrhu</t>
  </si>
  <si>
    <t>obytná lokalita v proluce zastavěného území obytných a smíšených ploch ve vazbě na  připravenou infrastrukturu, uspokojení podnikatelského záměru soukromého subjektu v souladu s požadavkem dosažení výhledové velikosti města</t>
  </si>
  <si>
    <t>hlavní rozvojové potřeby, přemístění areálu armády ČR k zajištění jeho vazby na letiště a kapacitní dopravní přístup mimo obytné území Partyzánské ulice</t>
  </si>
  <si>
    <t>po KO zmenšena dle požadavku DO, po VP2 zmešena podle postupného zastavování</t>
  </si>
  <si>
    <t>potvrzení rozšíření zemědělsko výrobního areálu realizovaného v nesouladu s ÚPML z roku 2002 ve vazbě na zastavěné území stávajícího areálu pro zajištění obhospodařování přilehlé části příměstské rekreační krajiny</t>
  </si>
  <si>
    <t>po SJ doplněno pro zpřístupnění přírodního rekreačního zázemí Doubí očištěného od zastavitelných ploch, pro SJ2 přidáno propojení k Densu pro prostupnost krajiny a připojení Doubí, po SJ2 upravena dle požadavku DO a stavu území</t>
  </si>
  <si>
    <t>pro VP doplněna náhradou za zmenšení plochy 6.161.B po opuštění záměru ekofarmy, pro SJ2 upravena dle ZÚP</t>
  </si>
  <si>
    <t>pro SJ2 doplněna náhradou za vyřazené plochy</t>
  </si>
  <si>
    <t>po KO upraveno vymezení, pro SJ2 vymezena pouze pro návrh 1.TT.8 s úpravou celkové dopravní koncepce centra, po SJ2 rozšířena podle dopravního generelu centra, po VP2 upravena podle detailního prověření</t>
  </si>
  <si>
    <t>pro SJ2  vyřazena dle požadavku SML, stav funkce (A) umožní parkování pro centrum i sportovní areál U Nisy</t>
  </si>
  <si>
    <t>po KO zmenšena o oddělenou komunikace 1.65.M se změnou dopravní koncepce, pro SJ2  upraveno vymezení podle pásu sídelní zeleně 1.104.Z, po SJ2 upravena podle dopravního generelu centra, po VP2 upraveno vymezení dle ÚS Textilana</t>
  </si>
  <si>
    <t>po KO upraveno vymezení se změnou dopravní koncepce,pro SJ2 upraveno vymezení se změnou dopravní koncepce, po SJ2 upravena podle dopravního generelu centra, pro VP3 upraveno vymezení dle požadavku PO</t>
  </si>
  <si>
    <t>pro SJ2 vyřazena - přičleněna k 1.40.O dle úpravy celkové koncepce lokality</t>
  </si>
  <si>
    <t>pro SJ2 rozšířena o plochy 1.39.Z dle úpravy celkové koncepce lokality, po VP2 upravena se změnami dopravní koncepce</t>
  </si>
  <si>
    <t>po KO a SJ upraveno vymezení dle změny trasy TT a požadavku DO (přičlenění 1.67.P, zmenšení 1.43.C), pro SJ2 upraveno vymezení do souladu s ÚPML (vyřazení tramvajové trati), po SJ2 upravena podle dopravního generelu centra,  po VP2 upraveno vymezení dle námitky</t>
  </si>
  <si>
    <t>po KO upravena dle změny dopravní koncepce ÚK Sokolská x Zhořelecká, po SJ zmenšena dle DO a ÚPML z roku 2002, pro SJ2 snížen Kz na 50 s ohledem na ochranu hodnotné zeleně, po SJ2 upravena podle dopravního generelu centra,  po VP2 upraveno vymezení dle námitky</t>
  </si>
  <si>
    <t>po KO upraveno vymezení s úpravou celkové dopravní koncepce centra, F63</t>
  </si>
  <si>
    <t>po KO upraveno vymezení s ohledem na TT a cyklostezku Odra-Nisa, pro SJ2 minimalizován rozsah zakrytí řeky, po SJ2 upravena podle dopravního generelu centra vč. TT do Rochlic,  po VP2 upraveno vymezení dle výsledku soutěže</t>
  </si>
  <si>
    <t>po KO i SJ upraveno vymezení (oddělení a znovu přičlenění 1.82, 1.83) dle změn koncepce VDO (přesuny trasy TT v ulici M.Horákové), pro SJ2 zvětšena o úsek TT přesunutý do profilu ulice M.Horákové,  pro SJ22 upraveno vymezení dle nové trasy TT</t>
  </si>
  <si>
    <t>po KO doplněna dle projednání koncepce VDO, po SJ vyřazena dle požadavku DO, pro SJ2 vrácena v trase 1.TT.5,6 upravené do Krajinské ulice bez zásahu do hodnotné zeleně v ploše 1.74</t>
  </si>
  <si>
    <t xml:space="preserve">po KO doplněna dle změny dopravní koncepce, pro SJ2 upraveno vymezení s ohledem na přístup ke sportovnímu areálu U Nisy, po SJ2 přístup oddělen do samostatné plochy  </t>
  </si>
  <si>
    <t xml:space="preserve">po KO doplněno na základě projednání s teplárnou, pro SJ2 plocha uvolněna od trasy přivaděče 1.16.M a koridoru TT 1.70.P, pro SJ2 upraveno vymezení s ohledem na trasu 1.TT.2 a 1.16.M, po SJ2 i VP3 upravena podle dopravního generelu centra vč. TT do Rochlic  </t>
  </si>
  <si>
    <t xml:space="preserve">po KO doplněna se změnou dopravní koncepce a projednání revitalizace Teplárny Liberec, pro SJ2 upraveno vymezení s vedením TT mimo areál teplárny, pro SJ2 upraveno vymezení s ohledem na trasu 1.TT.2 a 1.16.M, po SJ2 upravena s upřesněním TT </t>
  </si>
  <si>
    <t>po KO převedena z rezerv do návrhu dle upravené koncepce VDO, po SJ úprava trasy dle DO - přiřazení k hlavní komunikaci, pro SJ2 zmenšena umístěním do profilu ulice M.Horákové mimo park, převedena z rezerv do návrhu dle upravené koncepce VDO, po SJ úprava trasy dle DO - přiřazení k hlavní komunikaci, pro SJ2 zmenšena umístěním do profilu ulice M.Horákové mimo park,  po VP2 upraveno vymezení dle trasy prověřené v DÚR</t>
  </si>
  <si>
    <t>po KO doplněna dle změny celkové koncepce lokality, pro SJ2  vyřazena dle změny trasy přivaděče 1.16.M a TT 1.70.P mimo areál Teplárny Liberec</t>
  </si>
  <si>
    <t>po SJ doplněna s úpravou trasování dle požadavku DO (vyřazení 1.74.P), pro SJ2 vyřazena s úpravou trasování 1.TT.5,6 do Krajinské ulice</t>
  </si>
  <si>
    <t>pro SJ2 doplněno v návaznosti na přeřešení dopravního uzlu Košická-Čechova, po SJ2 vyřazena pro nepotřebnost</t>
  </si>
  <si>
    <t>pro SJ2 doplněno s celkovou úpravou vymezení veřejných prostranství, po SJ2 vyřazena, prostupnost území zajištěna pasáží</t>
  </si>
  <si>
    <t>pro SJ2 doplněna na základě změn celkové koncepce TT</t>
  </si>
  <si>
    <t>pro SJ2 návrh přemístěn z nádraží Růžodol na základě změn celkové koncepce TT, pro SJ22 rozšířena o část Nitranské ulice v majetku DPMLJ pro lepší využití areálu</t>
  </si>
  <si>
    <t>pro SJ2 doplněna na základě úpravy protipovodňových opatření</t>
  </si>
  <si>
    <t>pro SJ2 doplněna na základě námitky ZV</t>
  </si>
  <si>
    <t>pro SJ2 doplněna na základě námitky ZV,  po VP2 upravena funkce i vymezení dle potřeby spolupůsobení s Liebigovou vilou</t>
  </si>
  <si>
    <t>pro SJ2  doplněna jako park ke zvýšení spojitosti pásu sídelní zeleně a očištění historicky cenné lokality, po SJ2 změněna na sport s ohledem na současné zastavění,  po VP2 upraveno vymezení dle námitky</t>
  </si>
  <si>
    <t>pro SJ2 doplněna – propojení pásu sídelní zeleně, po SJ2 změna funkce ve vazbě na úpravu dopravního generelu centra</t>
  </si>
  <si>
    <t xml:space="preserve">pro SJ2 širší funkční využití po stabilizaci umístění KNL, pro SJ2 oddělena od 1.29.A pásem sídelní zeleně 1.103.Z, po SJ2 vyřazena - opět sloučena s 1.29.A po vyřazení pásu zeleně 1.103.Z dle požadavku PO </t>
  </si>
  <si>
    <t>pro SJ2 doplněna – propojení pásu sídelní zeleně, po SJ2 vyřazena dle požadavku PO</t>
  </si>
  <si>
    <t>pro SJ2 doplněna – propojení pásu sídelní zeleně, po SJ2 vyřazena podle dopravního generelu centra</t>
  </si>
  <si>
    <t>pro SJ2 upraveno vymezení mimo plochu skladového areálu</t>
  </si>
  <si>
    <t>po KO omezen rozsah, pro SJ2 zvýšen Kz na 10 dle podrobné dokumentace, pro SJ2 vyřazena z důvodu námitky ZV - pronikání do volné krajiny, po SJ2 vrácena na základě předchozího kladného projednání</t>
  </si>
  <si>
    <t>po KO nově prověřena - upraven rozsah stavu a návrhu dle stanoviska DO, po SJ upravena do souladu s platným ÚR dle KO, pro SJ2 snížena výška z důvodu námitky ZV - krajinný ráz</t>
  </si>
  <si>
    <t>po KO nově prověřena – vyřazena - převedena na stabilizované smíšené území</t>
  </si>
  <si>
    <t>pro SJ2 vyřazena za účelem umožnění revitalizace můstku, po VP2 vrácena podle vývoje v území</t>
  </si>
  <si>
    <t>pro SJ2 vyřazena – v realizaci, po VP2 vrácena v posunuté poloze dle plánu rozvoje TUL</t>
  </si>
  <si>
    <t>po KO a SJ zachován rozsah dle ÚPML z roku 2002, pro SJ2 zmenšena s ohledem na probíhající realizaci a zachování VKP, pro SJ2 vyřazena - zastavěna</t>
  </si>
  <si>
    <t>po KO nově prověřena, dle požadavku DO převedena ze stavu do návrhu, pro SJ2 rozšířena o zbytkovou plošku zeleně, která nemůže plnit funkci veřejného prostranství</t>
  </si>
  <si>
    <t>po KO doplněna, po SJ upřesněn regulativ dle požadavku DO, pro SJ2 vyřazena pro odpor obyvatel</t>
  </si>
  <si>
    <t>po KO doplněna jako náhrada vyřazené plochy 2.03 pro SJ2 upraveno vymezení – pronikání do volné krajiny</t>
  </si>
  <si>
    <t>po KO doplněna dle ÚPML z roku 2002, pro SJ2 vyřazena, převedena do stabilizované plochy (B) v souladu s platným ÚR</t>
  </si>
  <si>
    <t>pro SJ2 doplněna náhradou vyřazené plochy 2.88.Z s ohledem na neprůchodnost návrhů této funkce v jiných lokalitách, po SJ2 zmenšena o část pro zázemí pro myslivost</t>
  </si>
  <si>
    <t>pro SJ2 doplněna jako náhrada vyřazených ploch v jiných částech města</t>
  </si>
  <si>
    <t>pro SJ2 doplněno dle požadavku námitek ZV - prostupnost krajiny</t>
  </si>
  <si>
    <t>pro SJ2 doplněna pro prostupnost krajiny, propojení pásu sídelní zeleně</t>
  </si>
  <si>
    <t xml:space="preserve">pro SJ2 doplněna pro propojení pásu sídelní zeleně, po SJ2 vyřazena k využití zastavitelného potenciálu vnitřního města </t>
  </si>
  <si>
    <t>pro SJ2 upraveno vymezení dle postupu zastavování v souladu s ÚPML</t>
  </si>
  <si>
    <t>pro SJ2 upraveno vymezení podle platné DÚR na komunikaci 3.74 a ÚS</t>
  </si>
  <si>
    <t>po KO upraveno vymezení dle požadavku DO, pro SJ2 upraveno vymezení podle platné DÚR na komunikaci 3.74 a ÚS</t>
  </si>
  <si>
    <t>pro SJ2 upraveno vymezení a funkce (B) v souladu s ÚPML z roku 2002</t>
  </si>
  <si>
    <t>pro SJ2 vyřazena – propojení pásu sídelní zeleně, prostupnost území</t>
  </si>
  <si>
    <t>po KO upraveno vymezení dle ÚPML z roku 2002 a požadavků DO, pro SJ2 upravena funkce (B) dle požadavku vlastníka – přesun lokálního centra do plochy 3.105.C</t>
  </si>
  <si>
    <t>po KO upraveno vymezení dle posunu komunikace 3.74 mimo ÚSES dle požadavku DO, pro SJ2 upraveno vymezení dle vydaného ÚR, ÚS a nové KM, oddělena plocha 3.105 pro lokální centrum</t>
  </si>
  <si>
    <t>po KO upraveno vymezení dle požadavku DO, pro SJ2 upraveno dle vydaného ÚR, ÚS a nové KM, po SJ2 zmenšena o zastavěnou část</t>
  </si>
  <si>
    <t>po KO upraveno vymezení dle upravené dopravní koncepce, pro SJ2 zvýšen Kz – zajištění spojitosti pásu sídelní zeleně</t>
  </si>
  <si>
    <t>po KO zmenšena oddělením 3.82.P a 3.83.C se změnou dopravního napojení, po SJ upraveno vymezení s návratem k původnímu napojení, pro SJ2 změna funkce na sport dle ÚPML</t>
  </si>
  <si>
    <t>pro SJ2 vyřazena – propojení pásu sídelní zeleně</t>
  </si>
  <si>
    <t>po KO rozdělena na 3.34 a 3.87 a zmenšena na základě stanoviska DO a schválené změny ÚPML z roku 2002, pro SJ2 snížen regulativ a podmínka 1RD - krajinný ráz, po SJ2 vyřazena - zastavěna</t>
  </si>
  <si>
    <t>po KO rozdělena podle místní komunikace na 3.35.B a 3.88.B, pro SJ2 vyřazena – nerozšiřování zástavby do volné krajiny</t>
  </si>
  <si>
    <t>pro SJ2 vyřazena s ohledem na nové vymezení záplavového území, pro SJ2 znovu zařazena, po SJ2 vyřazena pro neadekvátnost zásahu</t>
  </si>
  <si>
    <t>po KO zmenšena dle požadavku DO, po SJ upraveno vymezení dle ÚPML z roku 2002 dle požadavku SML, pro SJ2 zmenšena dle požadavku DO, připojena část lokálního centra 3.49.C, pro SJ2 zmenšena zpět na úkor lokálního centra 3.49.C, po SJ2 sloučena s 3.49.C, upraven regulativ dle ÚS</t>
  </si>
  <si>
    <t>po KO vyřazena na základě stanoviska DO, po SJ vrácena dle požadavku PO do souladu s ÚPML z roku 2002 jako plocha 3.102, pro SJ2 vyřazena dle požadavku DO</t>
  </si>
  <si>
    <t>po KO začleněno náměstí 3.48, po SJ snížena výška dle požadavku DO, pro SJ2 část začleněna do 3.46.B, pro SJ2 do původního rozsahu dle SJ, po SJ2 vyřazena - sloučena s 3.46.B</t>
  </si>
  <si>
    <t>po KO upraveno detailní vymezení, pro SJ2 upraveno podle vydaného ÚR a nové KM</t>
  </si>
  <si>
    <t xml:space="preserve">po KO upraveno trasování mimo ÚSES a oddělena ÚK Hrubínova – 3.97, pro SJ2 upřesněno vymezení podle platné DÚR na severní úsek </t>
  </si>
  <si>
    <t>pro SJ2 vyřazena – OP hřbitova, sousedství s výrobou</t>
  </si>
  <si>
    <t>po KO oddělena z 3.30.S dle změny dopravní koncepce (3.82.P), po SJ upraveno vymezení dle změny dopravní koncepce (zrušení 3.82.P), pro SJ2 vyřazena – zahrnuta do 3.30.S</t>
  </si>
  <si>
    <t>po KO oddělena z 3.34 dle požadavku DO a schválené změny ÚPML z roku 2002, pro SJ2 vyřazena z důvodu námitky ZV – krajinný rázu, po SJ2 vrácena dle platného ÚR</t>
  </si>
  <si>
    <t>po KO oddělena z 3.35 místní komunikací, pro SJ2 vyřazena – nerozšiřování zástavby do volné krajiny</t>
  </si>
  <si>
    <t>po KO oddělena z 3.38 místní komunikací, pro SJ2 vyřazena – nerozšiřování zástavby do volné krajiny</t>
  </si>
  <si>
    <t>po KO doplněno dle požadavku SML, pro SJ2 vyřazena, žádoucí propojení řešeno obecným regulativem veřejných prostranství</t>
  </si>
  <si>
    <t>po KO vyřazena na základě stanoviska DO, po SJ vrácena dle požadavku PO do souladu s ÚPML z roku 2002 jako plocha 3.102, pro SJ2 vyřazena dle požadavku DO</t>
  </si>
  <si>
    <t>pro SJ2 vyčleněna z plochy 3.13 na základě ÚS v místě lépe odpovídajícím účelu a významu</t>
  </si>
  <si>
    <t xml:space="preserve">pro SJ2 doplněna - převedena ze stavu do návrhu dle změny ÚPML a  k zajištění postupu ÚP dle právního stavu, po VP2 vyřazena - převedena do stavu dle námitky </t>
  </si>
  <si>
    <t>pro SJ2 doplněna pro zajištění spojitosti pásu sídelní zeleně</t>
  </si>
  <si>
    <t>pro SJ2 zařazena – propojení pásu sídelní zeleně</t>
  </si>
  <si>
    <t>pro SJ2 širší funkční využití po stabilizaci umístění KNL, pro SJ2 upraveno vymezení podle pásu sídelní zeleně 1.103.Z, po SJ2 rozšířena na původní rozsah po zrušení pásu zeleně 1.103.Z, sloučena s 4.02.A</t>
  </si>
  <si>
    <t>pro SJ2 širší funkční využití po stabilizaci umístění KNL, pro SJ2 upraveno vymezení podle pásu sídelní zeleně 1.103.Z, po SJ2 rozšířena na původní rozsah po zrušení pásu zeleně 1.103.Z vyřazena - sloučena s 4.01.A</t>
  </si>
  <si>
    <t>po KO rozšířena o plochu zrušené křižovatky 4.53, pro SJ2 vyřazena – změněna na stabilizovanou funkci odpovídající charakteru lokality</t>
  </si>
  <si>
    <t>po Ko nově prověřena – upraveno vymezení, pro SJ2 vyřazena – změněna na stabilizovanou funkci odpovídající charakteru lokality</t>
  </si>
  <si>
    <t>po KO rozšířena o plochu zrušeného náměstí 4.06, pro SJ2 vyřazena - změněna funkce odpovídající charakteru lokality</t>
  </si>
  <si>
    <t>pro SJ2 vyřazena - zachována dle skutečného stavu zahrádek</t>
  </si>
  <si>
    <t>po KO nově prověřena – upraveno vymezení, pro SJ2  rozšířena v souladu s projektovou,  dokumentací, po SJ2 omezena zeleným pásem, po VP2 vyřazena - realizována</t>
  </si>
  <si>
    <t>po KO dle požadavku DO zmenšena, po SJ dle požadavku DO znovu zmenšena, pro SJ2 vyřazena – propojení pásu sídelní zeleně</t>
  </si>
  <si>
    <t>po KO upraveno vymezení dle zpracované změny ÚPML, pro SJ2 změna regulativu dle požadavku MO Vratislavice n/N</t>
  </si>
  <si>
    <t>pro SJ2 vyřazena na základě prověření v ÚS</t>
  </si>
  <si>
    <t>po KO upravena funkce (B) a regulativ vyčleněné části 4.57 dle požadavku MO Vratislavice n/N, pro SJ2 upraven rozsah dle zpracované ÚS</t>
  </si>
  <si>
    <t>pro SJ2 zmenšena o 4.73.S - sportovně rekreační aktivity obyvatel sídlišť, zachována část pro sakrální stavbu a další veřejné vybavení, po SJ2 zmenšena o veřejnou zeleň v těžišti obytných souborů</t>
  </si>
  <si>
    <t>pro SJ2 vyřazena z důvodu nepotvrzení záměru a zachování veřejné zeleně pro obytný soubor, po SJ2 vrácena dle požadavku PO, po VP2 zmenšena - oddělen koridor TT do Rochlic</t>
  </si>
  <si>
    <t>po KO rozšířeno na celý zasažený blok, pro SJ2 vyřazena – trasa TT (mostní těleso) přesunuta nad stabilizovanou plochu parkoviště</t>
  </si>
  <si>
    <t>pro SJ2 vyřazenase znovuotevřením Vesecké ulice jako nadbytečná</t>
  </si>
  <si>
    <t xml:space="preserve">po KO nově prověřena – převedena ze stavu do návrhu, pro SJ2 změněna funkce z centrální (C) na smíšené aktivity (A) odpovídající charakteru lokality (není lokální centrum), po VP2 upraven regulativ dle námitky
</t>
  </si>
  <si>
    <t>po KO upraveno vymezení dle změny celkové koncepce lokality vč. trasy přivaděče 1.16.M a koridoru TT 1.70.P mimo areál Teplárny Liberec, pro SJ2 přeměněna na protipovodňovou nádrž / poldr náhradou za 1.79.V, pro SJ2 upraveno vymezení s přeřešením lokality, po SJ2 upravena podle dopravního generelu a upřesnění TT v ZUP</t>
  </si>
  <si>
    <t>pro SJ2 širší funkční využití po stabilizaci umístění KNL, pro SJ2 upraveno vymezení podle pásu sídelní zeleně 1.103.Z, po SJ2 upravena spoučením s 1.102.A po vyřazení pásu zeleně 1.103.Z dle požadavku PO</t>
  </si>
  <si>
    <t>pro SJ2 zmenšena o část areálu určenou pro bydlení</t>
  </si>
  <si>
    <t xml:space="preserve">po KO oddělena z 4.29 se změnou funkce i regulativu dle požadavku MO Vratislavice n/N, pro SJ2 upraven rozsah a regulativ dle zpracované ÚS
</t>
  </si>
  <si>
    <t xml:space="preserve">po KO doplněna v souladu s ÚR, pro SJ2 upraven rozsah dle nové K M, po SJ2 vyřazena - zastavěna
</t>
  </si>
  <si>
    <t xml:space="preserve">po KO nově prověřena – převedena ze stavu do návrhu, pro SJ2 upraveno vymezení v souvislosti s aktualizací navazujících stabilizovaných ploch, po SJ2 vyřazena, zachování veřejné zeleně v těžišti obytných souborů
</t>
  </si>
  <si>
    <t>po KO doplněna dle požadavku SML, pro SJ2 upraveno vymezení po zrušení komunikace 4.48, pro SJ2 zvětšena – propojení pásu sídelní zeleně</t>
  </si>
  <si>
    <t xml:space="preserve">pro SJ2 nově prověřena – vyčleněna z 4.23.B se samostatným regulativem dle ÚS a požadavku MO Vratislavice n/N, pro SJ2 změna rozsahu lokálního centra 
</t>
  </si>
  <si>
    <t>pro SJ2 doplněna jako asanace nelegálně zastavované zahrádkové kolonie z důvodu ochrany přírody, po SJ2 vyřazena, konflikt řešen dle SZ</t>
  </si>
  <si>
    <t>pro SJ2 doplněna k propojení pásu sídelní zeleně, po SJ2 vymezena mimo garáže</t>
  </si>
  <si>
    <t xml:space="preserve">pro SJ2 doplněna k propojení pásu sídelní zeleně, po SJ2 vyřazena  k zajištění postupu ÚP dle právního stavu </t>
  </si>
  <si>
    <t>pro SJ2 doplněna k propojení pásu sídelní zeleně a sportovně rekreačních ploch</t>
  </si>
  <si>
    <t>pro SJ2 doplněna náhradou za zastavitelné plochy v OP rušičky</t>
  </si>
  <si>
    <t>pro SJ2 oddělěna - změna funkce části plochy na sportovně rekreační aktivity obyvatel sídlišť</t>
  </si>
  <si>
    <t>pro SJ2 doplněna dle zpracované ÚS v souladu s ÚPML</t>
  </si>
  <si>
    <t>po KO změněna funkce (B), po SJ vrácena funkce do souladu se zpracovanou změnou ÚPML, pro SJ2 rozšířena a změněna funkce – nevhodná terénní konfigurace, zpřístupnění zahrádkové osady</t>
  </si>
  <si>
    <t xml:space="preserve">po KO zmenšen rozsah se změnou celkové koncepce lokality, po SJ upraveno vymezení s ohledem na doplněný ÚSES a vyřazení Pekelské ulice z ÚK, pro SJ2 upraveno vymezení dle změny trasy komunikace 5.76.M
</t>
  </si>
  <si>
    <t xml:space="preserve">po SJ upraveno vymezení s ohledem na vyřazení Pekelské ulice z ÚK, pro SJ2 upraveno vymezení dle změny trasy komunikace 5.76.M
</t>
  </si>
  <si>
    <t>po Ko nově prověřena – upraveno vymezení stavu a návrhu, pro SJ2 vyřazena - zastavěna</t>
  </si>
  <si>
    <t>po KO nově prověřena – upraven rozsah, pro SJ2 po úpravě ÚK Zelené údolí napojení přesunuto do původní polohy dle požadavku vlastníků pozemků - vyřazena</t>
  </si>
  <si>
    <t>pro SJ2 upraven rozsah dle původního napojení výrobní zóny a přičleněna plocha 5.89.A</t>
  </si>
  <si>
    <t xml:space="preserve">pro SJ2 upraveno vymezení podle zpracované ÚS ve vazbě na úpravu ÚK 5.78
</t>
  </si>
  <si>
    <t>pro SJ2 zmenšena o plochu 5.107.B vyčleněnou dle požadavku MO Vratislavice n/N</t>
  </si>
  <si>
    <t>pro SJ2 vyřazena – nahrazena čtvrťovým parkem</t>
  </si>
  <si>
    <t>po KO se změnou dopravního napojení Proseče vyřazen úsek Pekelská, po SJ upravena křižovatka s Tanvaldskou dle požadavku DO (BK), pro SJ2 trasa upravena s ohledem souběžný BK</t>
  </si>
  <si>
    <t>pro SJ2 vyřazena podle úpravy komunikace 5.78 ve zpracované ÚS</t>
  </si>
  <si>
    <t>pro SJ2 upraveno vymezení dle zpracované ÚS a přičleněna část 6.62 dle hranice KÚ</t>
  </si>
  <si>
    <t>pro SJ2 upraveno vymezení dle skutečného stavu navazující komunikace</t>
  </si>
  <si>
    <t xml:space="preserve">po KO nově prověřena – upraven rozsah, po SJ upraven rozsah na základě posunu ÚK na Náhorní ulici, pro SJ2 vyřazena – propojení pásu sídelní zeleně
</t>
  </si>
  <si>
    <t>po KO dle požadavku DO zahrnula plochy 5.17 a 5.18, po SJ upraven rozsah mimo ÚSES a regulativu dle požadavku DO, pro SJ2 vyřazena – zeleň na pozemcích PFČR</t>
  </si>
  <si>
    <t xml:space="preserve">po KO nově prověřena – zvětšena o západní část dle požadavku MO, po SJ zmenšena na původní rozsah dle požadavku DO, pro SJ2 upraveno vymezení vč. západní části avšak mimo zásah do vodoteče, pro SJ2 vyřazena – nerozšiřování zástavby do volné krajiny, propojení pásu sídelní zeleně
</t>
  </si>
  <si>
    <t>po KO oddělena z 5.24, pro SJ2 a úpravě ÚK Zelené údolí vyřazena - včleněna do 5.27</t>
  </si>
  <si>
    <t>po KO doplněna náhradou za vyřazené plochy pro SJ2 vyřazena – součást městského parku</t>
  </si>
  <si>
    <t>po KO doplněna usměrněním aktuálního záměru vlastníka areálu na jeho revitalizaci, pro SJ2 vymezení minimalizováno s ohledem na požadavek ÚS</t>
  </si>
  <si>
    <t>po KO doplněna náhradou za vyřazené plochy, pro SJ2 vyřazena – propojení pásu sídelní zeleně</t>
  </si>
  <si>
    <t>po SJ doplněna náhradou za vyřazené plochy dle požadavku MO Vratislavice n/N, pro SJ2 rozšířena mimo pás sídelní zeleně</t>
  </si>
  <si>
    <t>po Ko doplněna dle námitky jako stabilizovaná plocha bydlení, pro SJ2 převedena do návrhu v souladu se stavem území a redukcí ZÚ dle požadavku DO, pro SJ2 změna regulativu na zemědělskou výrobu (J) pro legalizaci vhodné funkce</t>
  </si>
  <si>
    <t>pro SJ2 doplněna  v souladu s ÚPML z roku 2002</t>
  </si>
  <si>
    <t>pro SJ2 doplněna dle požadavku MO Vratislavice n/N</t>
  </si>
  <si>
    <t xml:space="preserve">pro SJ2 doplněna dle požadavku Po, po SJ2 oddělena od lesa a rozdělena </t>
  </si>
  <si>
    <t>pro SJ2 vyřazena – převedena do stavu - zastavěna</t>
  </si>
  <si>
    <t>pro SJ2 vyřazena – upraveno trasování s ohledem na širší dopravní vazby a uvolnění výrobních ploch</t>
  </si>
  <si>
    <t>po SJ změněna funkce (Q) dle požadavku DO, pro SJ2 vyřazena z důvodu potřeby ochranné zeleně k parkovacímu domu, po SJ2 vyřazena dle požadavku DO</t>
  </si>
  <si>
    <t>po KO  zmenšena o oddělenou 6.140.P, pro SJ2 upraven rozsah dle ÚS</t>
  </si>
  <si>
    <t>po SJ upraveno vymezení dle požadavku DO, pro SJ2 upraveno vymezení dle námitky</t>
  </si>
  <si>
    <t>po KO upraveno vymezení dle ÚPML z roku 2002, pro SJ2 vyřazena - vymezení stabilizované výrobní plochy dle skutečného stavu</t>
  </si>
  <si>
    <t>pro SJ2 vyřazena – zachování přístupu ke spojitého pásu sídelní zeleně</t>
  </si>
  <si>
    <t>po KO upraveno vymezení ke komunikaci 6.140, po SJ upraveno vymezení a regulativ dle požadavku DO, pro SJ2 zmenšena o plochu sídelní zeleně dle požadavku vlastníků pozemků, pro VJ2 upraven rozsah dle ÚS</t>
  </si>
  <si>
    <t>po KO upraveno vymezení s ohledem na zahrádky, pro SJ2 upraveno vymezení – včleněna část 6.41.B pro SJ2 upraven rozsah dle ÚS, po SJ2 přičleněna část zahrádek dle požadavku vlastníků</t>
  </si>
  <si>
    <t>pro SJ2 vyřazena s ohledem na rozšiřování zástavby do volné krajiny, po SJ2 vrácena s ohledem na platný ÚPML</t>
  </si>
  <si>
    <t>pro SJ2 zvětšen rozsah na úkor stabilizovaných ploch s ohledem na skutečné využití území, požadavek ÚS</t>
  </si>
  <si>
    <t>po KO upraveno vymezení dle ÚPML z roku 2002, pro SJ2 upraveno dle územní studie</t>
  </si>
  <si>
    <t>po KO dle požadavku DO zmenšena a oddělena 6.142.P a 6.143.B, pro SJ2 upraveno vymezení podle změny komunikace 6.142.P, po SJ2 vyřazena - zastavěna</t>
  </si>
  <si>
    <t>pro SJ2 část přičleněna k 5.78.M dle k.ú. a upřesněno vymezení dle zpracované ÚS v souladu s novou KM</t>
  </si>
  <si>
    <t>po SJ upraven regulativu dle požadavku DO, pro SJ2 změněna funkce (B) na smíšené centrální (C) podle zpracované ÚS</t>
  </si>
  <si>
    <t>po KO upraveno vymezení dle ÚPML z roku 2002, po SJ zmenšena dle požadavku DO na rozsah dle KO, pro SJ2 vyřazena – spojitost pásu sídelní zeleně, po SJ2 vrácena po prověření zeleného pásu</t>
  </si>
  <si>
    <t>po KO upraveno vymezení dle ÚPML z roku 2002, po SJ upraven regulativ dle požadavku DO, pro SJ2 z plochy vyčleněna část 6.182 pro bydlení na základě ÚS</t>
  </si>
  <si>
    <t>pro SJ2 detailně upraveno vymezení dle nové KM</t>
  </si>
  <si>
    <t>po KO upraveno vymezení dle ÚPML z roku 2002, po SJ zmenšeno, pro SJ2 vymezení zpět na rozsah dle KO dle požadavku PO</t>
  </si>
  <si>
    <t>pro SJ2 upraveno trasování podle nového řešení ÚK 5.78.M ve zpracované ÚS</t>
  </si>
  <si>
    <t>pro SJ2 upraveno vymezení s ohledem na zajištění prostupnosti území po obvodu plochy, pro SJ2 změna funkce s ohledem na pás sídelní zeleně, po SJ2 změna funkce dle celkového vývoje lokality</t>
  </si>
  <si>
    <t>pro SJ2 zvýšena intenzita zastavění podle projednané ÚS, po SJ2 vyčleněna část 6.204.B s hustší zástavbou, po SJ2 zmenšena o zastavěnou část</t>
  </si>
  <si>
    <t>po KO zmenšen rozsah otočky o sídelní zeleň a doplněno dopravní propojení Proletářská-Hodkovická, pro SJ2 se změnou celkové koncepce lokality upravena trasa dopravního propojení</t>
  </si>
  <si>
    <t>pro SJ2 zmenšena – spojitost pásu sídelní zeleně</t>
  </si>
  <si>
    <t xml:space="preserve">po KO nově prověřena - upraveno vymezení, pro SJ2 změněna funkce – sídelní zeleň </t>
  </si>
  <si>
    <t>po KO se změnou trasy komunikace 6.86.M upraveno vymezení, pro SJ2 zmenšena – propojení pásu sídelní zeleně</t>
  </si>
  <si>
    <t>po KO se změnou trasy komunikace 6.86.M upraveno vymezení, označení v souladu s výchozí plochou KO, pro SJ2 zvětšen rozsah o zbytkovou zeleň, po SJ2 rozšířena na plochy bydlení dotčené hlukem, vyčleněna část 6.196.A s možností bydlení</t>
  </si>
  <si>
    <t xml:space="preserve">po KO nově prověřena - upraveno vymezení, pro SJ2 vyřazena s přemístěním BK </t>
  </si>
  <si>
    <t>pro SJ2 upraveno vymezení dle změny trasy komunikace 7.48.M</t>
  </si>
  <si>
    <t>po KO vyřazena v souvislosti se zrušením komunikace 6.109.M, pro SJ2 vrácena jako náhrada vyřazených ploch, pro SJ2 vyřazena – pronikání zástavby do volné krajiny, koridor železniční trati 6.D26, po SJ2 vrácena v omezeném rozsahu</t>
  </si>
  <si>
    <t xml:space="preserve">po KO zmenšena o podstatnou část převedenou do stavu zemědělské výroby, pro SJ2 změna celé plochy na návrh zemědělské výroby (J) </t>
  </si>
  <si>
    <t>po KO upraven regulativ dle požadavku DO, pro SJ2 změna funkce na bydlení podle ÚS</t>
  </si>
  <si>
    <t xml:space="preserve">po KO nově prověřena – upraveno vymezení a regulativ dle požadavku DO, pro SJ2 změna regulativu na výrobu (E) </t>
  </si>
  <si>
    <t>po KO oddělena část pro bydlení 6.150.B, po SJ změněna funkce (Q) dle požadavku DO, pro SJ2 upraveno vymezení s celkovým přeřešením lokality, pro SJ2 vyřazena – převedena do stavu v souladu s ÚPML</t>
  </si>
  <si>
    <t>pro SJ2 upravena funkce a vymezení do souladu s právním stavem a propojením pásu sídelní zeleně</t>
  </si>
  <si>
    <t>pro SJ2 upraveno vymezeni dle změny trasy komunikace 9.44.M</t>
  </si>
  <si>
    <t>po KO protažena do údolí Lučního potoka, pro SJ2 upravena trasa po hranici dotčených pozemků dle požadavku vlastníka, vyčleněna část 6.188.P, po SJ2 vymezena mimo garáž</t>
  </si>
  <si>
    <t>po KO doplněna náhradou za vyřazené plochy, po SJ vyřazena dle požadavku DO, pro SJ2 vrácena v souladu ÚPML z roku 2002, po SJ2 vyřazena dle požadavku DO</t>
  </si>
  <si>
    <t>po KO oddělena z 6.21.M po změně celkové koncepce lokality, po SJ upraveno vymezení dle požadavku DO, pro SJ2 vyřazena s ohledem na zklidnění Šumné ulice dle námitky ZV</t>
  </si>
  <si>
    <t>po KO oddělena z 6.60, po SJ upraveno vymezení dle požadavku DO, pro SJ2 upraveno vymezení podle aktuální KM a odstraněna průjezdnost</t>
  </si>
  <si>
    <t>po KO oddělena z 6.60.B, po SJ upraveno vymezení dle požadavku DO, pro SJ2 upraveno vymezení dle komunikace 6.142.P</t>
  </si>
  <si>
    <t xml:space="preserve">po KO doplněna dle ÚPML z roku 2002, pro SJ2 rozšířena o část stabilizované plochy bydlení  k zajištění postupu ÚP dle právního stavu </t>
  </si>
  <si>
    <t>po KO doplněna ve vazbě na vyřazení ÚK 6.125, pro SJ2 zmenšena – zachování spojitého pásu sídelní zeleně, po SJ2 upravena dle KM</t>
  </si>
  <si>
    <t>po KO oddělena z 6.129, pro SJ2 upraveno vymezení s celkovým přeřešením lokality (vymezení parku), pro SJ2 vyřazena dle námitky ZV</t>
  </si>
  <si>
    <t>po KO nově prověřena – převedena ze stavu do návrhu, pro SJ2 vyřazena – propojení pásu sídelní zeleně</t>
  </si>
  <si>
    <t>po KO nově prověřena – převedena ze stavu do návrhu, pro SJ2 upraveno vymezení podle komunikace 6.38,  po SJ2 upraveno vymezení podle komunikace 6.38</t>
  </si>
  <si>
    <t>po KO nově prověřena – převedena ze stavu do návrhu, pro SJ2 upraveno vymezení podle úpravy komunikace 6.38,  po SJ2 upraveno vymezení podle komunikace 6.38</t>
  </si>
  <si>
    <t>po KO doplněna dle požadavku SML, pro SJ2 zmenšena o areál střelnice na stabilizovaných plochách sportu</t>
  </si>
  <si>
    <t>po KO doplněna dle ÚPML z roku 2002, po SJ vyřazena dle požadavku DO, pro SJ2 vrácena v omezeném rozsahu se sníženým regulativem</t>
  </si>
  <si>
    <t>po KO doplněna dle požadavku SML po změně celkové koncepce lokality, po SJ úprava v návaznosti na vyřazení 6.101.B, pro SJ2 vyřazena se změnou komunikace 7.48.M</t>
  </si>
  <si>
    <t>po KO doplněna dle aktuálního prověření, pro SJ2 vyřazena (nepotřebná) s přemístěním BK</t>
  </si>
  <si>
    <t>pro SJ2 doplněna v souladu s platným ÚR, pro SJ2 vyřazena – vytvoření pásu ochranné zeleně, po SJ2 vrácena dle platného ÚR</t>
  </si>
  <si>
    <t>pro SJ2 vyčleněna z 6.67.B na základě zpracované ÚS</t>
  </si>
  <si>
    <t>pro SJ2 doplněna v souladu s ÚPML z roku 2002</t>
  </si>
  <si>
    <t>pro SJ2 doplněna dle požadavku SML s celkovým přeřešením lokality Makro, pro SJ2 rozšířena na veškeré pozemky SML v rámci kompenzačních opatření v Doubí</t>
  </si>
  <si>
    <t>pro SJ2 doplněna náhradou za zmenšení plochy 6.161.B po opuštění záměru ekofarmy, pro SJ2 upravena dle ZÚP</t>
  </si>
  <si>
    <t>pro SJ2 doplněna pro zpřístupnění přírodního rekreačního zázemí Pilínkova v souvislosti s zařazením plochy 6.107.B</t>
  </si>
  <si>
    <t>po KO protažena do údolí Lučního potoka, pro SJ2 vyčleněna z 6.135.P po hranici dotčených pozemků</t>
  </si>
  <si>
    <t>pro SJ2 doplněna s celkovým přeřešením lokality Makro jako izolační funkce v rámci kompenzačních opatření v Doubí</t>
  </si>
  <si>
    <t>pro SJ2 doplněno k zajištění spojitosti systému sídelní zeleně</t>
  </si>
  <si>
    <t>pro SJ2 doplněna jako izolační funkce v rámci kompenzačních opatření v Doubí</t>
  </si>
  <si>
    <t>pro SJ2 doplněna v souladu s právním stavem</t>
  </si>
  <si>
    <t xml:space="preserve">pro SJ2 zvýšena intenzita zastavění podle projednané ÚS, po SJ2 vyčleněna z 6.73.B pro upřesnění regulativu </t>
  </si>
  <si>
    <t xml:space="preserve">pro SJ2 vyřazena v souvislosti s úpravou stávajícího vymezení areálu </t>
  </si>
  <si>
    <t>pro SJ2 vyřazena – zastavěna</t>
  </si>
  <si>
    <t>po KO vyřazena po změně dopravní koncepce, pro SJ2 zařazena do stavu po další změně trasy komunikace</t>
  </si>
  <si>
    <t>po KO zmenšena, pro SJ2 vyřazena dle změn trasy komunikace 7.33.M</t>
  </si>
  <si>
    <t>po KO vyřazena, pro SJ2 vrácena dle změn trasy komunikace 7.33.M</t>
  </si>
  <si>
    <t>po KO upraveno trasování, pro SJ2 úprava do povrchové trasy a „humanizace“ mimo hřiště a obytné zahrady</t>
  </si>
  <si>
    <t>po KO rozšířena o 7.36.B a změněna funkce na B, pro SJ2 upraveno vymezení dle celkového řešení lokality – trasa obvodové komunikace mimo hřiště</t>
  </si>
  <si>
    <t>pro SJ2 úprava výškového regulativu ve vztahu k okolní zástavbě a zmenšena o zastavěnou část</t>
  </si>
  <si>
    <t>po KO upraveno vymezení podle změny křižovatky Spáleniště, pro SJ2 znovu upraveno vymezení podle změny křižovatky, pro SJ2 zmenšena s ohledem na koridor územní rezervy komunikace Nová Puškinova, po SJ2 změněna na bydlení - oddělěna komunikací</t>
  </si>
  <si>
    <t>po KO upraveno vymezení křižovatky Spáleniště, pro SJ2 upraveno vymezení křižovatky Spáleniště, jižní část trasy upravena cca do osy dle platného ÚP zcela mimo Puškinovu ulici, pro SJ2 vyřazena – nahrazena koridorem územní rezervy komunikace 7.R13.M, po SJ2 vrácena do návrhu</t>
  </si>
  <si>
    <t>po KO upraveno vymezení dle křižovatky Spáleniště, pro SJ2 znovu upraveno vymezení dle křižovatky Spáleniště, pro SJ2 vyřazena – propojení pásu sídelní zeleně, po SJ2 vrácena dle celkové úpravy lokality</t>
  </si>
  <si>
    <t>pro SJ2 zmenšena s ohledem na koridor územní rezervy komunikace Nová Puškinova, po SJ2 upravena s převedením obvodové do návrhu</t>
  </si>
  <si>
    <t>po KO zmenšena dle požadavku DO, pro SJ2 změněna funkce na sport v pásu sídelní zeleně náhradou za plochu S v Chrpové</t>
  </si>
  <si>
    <t xml:space="preserve">po KO upraveno vymezení stavu a návrhu, pro SJ2 vráceno vymezení  k zajištění postupu ÚP dle právního stavu </t>
  </si>
  <si>
    <t>po KO zmenšena dle požadavku DO, pro SJ2 rozšířena dle změny trasy komunikace 7.48</t>
  </si>
  <si>
    <t>pro SJ2 vyřazena s ohledem na koridor územní rezervy komunikace Nová Puškinova, po SJ2 vrácena s upřesněním návrhové trasy komunikace</t>
  </si>
  <si>
    <t>po KO doplněna dle požadavku SML k zajištění prostupnosti území, po SJ upraveno vymezení dle požadavku DO (ÚSES), pro SJ2 upravena trasa s ohledem na dotčené zahrádky</t>
  </si>
  <si>
    <t>po KO nově prověřena – převedena ze stavu do návrhu, pro SJ2 úprava výškového regulativu ve vztahu k okolní zástavbě, po SJ2 zmenšena o zastavěnou část</t>
  </si>
  <si>
    <t>po KO nově prověřena – převedena ze stavu do návrhu, pro SJ2 upraveno vymezení vyčleněním veřejné komunikace, po SJ2 zmenšena o zastavěnou část</t>
  </si>
  <si>
    <t>po KO oddělena z 7.44.B, pro SJ2 upraveno vymezení podle změny trasy komunikace 7.83.P</t>
  </si>
  <si>
    <t>po KO oddělena z 7.44.B dle požadavku SML, pro SJ2 upravena trasa mimo nově vymezenou plochu 7.44.B</t>
  </si>
  <si>
    <t>po KO doplněna se změnou dopravní koncepce (humanizace obvodové komunikace), pro SJ2 sloučena s 7.85.P s ohledem na koridor územní rezervy komunikace Nová Puškinova, po SJ2 oddělena s převedením obvodové do návrhu</t>
  </si>
  <si>
    <t>po KO doplněna se změnou dopravní koncepce (humanizace obvodové komunikace), pro SJ2 vyřazena – sloučena s 7.84.P s ohledem na koridor územní rezervy komunikace Nová Puškinova, po SJ2 vrácena s převedením obvodové do návrhu</t>
  </si>
  <si>
    <t>po KO doplněna dle požadavku majitele, pro SJ2 upraveno vymezení dle ÚPML z roku 2002 a regulativ do souladu s požadavky Magna</t>
  </si>
  <si>
    <t xml:space="preserve">pro SJ2 vyřazena - zastavěna </t>
  </si>
  <si>
    <t>po KO nově prověřena – převedena ze stavu do návrhu, pro SJ2 vyřazena - zastavěna</t>
  </si>
  <si>
    <t>po KO doplněna dle platného ÚR, po SJ vyřazena dle požadavku DO po propadnutí ÚR, pro SJ2 vrácena s ohledem na nové vymezení záplavového území, pro SJ2 změna funkce</t>
  </si>
  <si>
    <t>po KO doplněna náhradou za vyřazené plochy dle požadavku SML, pro SJ2 vyřazena s ohledem na ohrožení hlukem</t>
  </si>
  <si>
    <t>po KO nově prověřena – převedena ze stavu do návrhu dle požadavku SML, pro SJ2 upraveno vymezení ve vazbě na rybník Seba</t>
  </si>
  <si>
    <t>pro SJ2 doplněna na základě projektu IPRM náhradou za zrušenou 7.36</t>
  </si>
  <si>
    <t xml:space="preserve">pro SJ2 doplněna  k zajištění postupu ÚP dle právního stavu </t>
  </si>
  <si>
    <t>pro SJ2 doplněna dle požadavku SML za účelem rozvoje výrobního areálu, po SJ2 upravena dle dopravního řešení</t>
  </si>
  <si>
    <t xml:space="preserve">pro SJ2 doplněna dle požadavku SML za účelem zlepšení dopravního připojení, po SJ2 zmenšena dle nového řešení </t>
  </si>
  <si>
    <t>pro SJ2 vyřazena – pronikání zástavby do volné krajiny</t>
  </si>
  <si>
    <t>pro SJ2 vyřazena – zachování proluky sídelní zeleně</t>
  </si>
  <si>
    <t>po KO upraveno vymezení dle dopravní koncepce, po SJ upraveno vymezení dle DO, sloučena s 8.25.B, pro SJ2 upraveno vymezení v návaznosti na platný ÚPML</t>
  </si>
  <si>
    <t>po KO vyřazena po změně dopravní koncepce (koridor územní rezervy obvodové komunikace), pro SJ2 vrácena s opuštěním koridoru, zmenšena dle požadavku DO</t>
  </si>
  <si>
    <t>pro SJ2 vyřazena - zastavěna</t>
  </si>
  <si>
    <t>po KO se změnou celkové koncepce lokality upravena na centrální funkce, pro SJ2 vyřazena - vrácena do stavu sídelní zeleně – parkové propojení lokálních center</t>
  </si>
  <si>
    <t>po KO se změnou dopravní koncepce upraveno vymezení – část připojena k 8.113.B, po SJ se změnou trasy komunikace 8.117.M upraveno vymezení – vyčleněna 8.122.C, pro SJ2 upraveno vymezení ke komunikaci, pro SJ2 upraveno vymezení dle probíhající změny ÚP</t>
  </si>
  <si>
    <t>po KO, SJ i pro SJ2 upraveno vymezení dle změn trasy komunikace</t>
  </si>
  <si>
    <t>po KO se změnou energetické koncepce upraveno vymezení, pro SJ2 vyřazena, vymezena jako stabilizovaná</t>
  </si>
  <si>
    <t>po KO se změnou trasy komunikace 8.117.M upraveno vymezení a regulativ dle požadavku DO, po SJ přičleněna cesta, pro SJ2 upraven regulativ dle požadavku DO</t>
  </si>
  <si>
    <t>po KO upraven regulativ dle požadavku DO, po SJ přičleněna cesta, pro SJ2 upraven regulativ dle požadavku DO</t>
  </si>
  <si>
    <t>po KO  upraveno vymezení a regulativ dle požadavku DO, po SJ přičleněna cesta, pro SJ2 upraven regulativ dle požadavku DO</t>
  </si>
  <si>
    <t>pro SJ2 vyřazena k zachování ochranné zeleně</t>
  </si>
  <si>
    <t>po Ko nově prověřena – upraveno vymezení stavu a návrhu, pro SJ2 vyřazena k zachování ochranné zeleně</t>
  </si>
  <si>
    <t xml:space="preserve">po KO, SJ i VP upraveno vzájemné vymezení s plochou 8.97.A podle změn trasy komunikace 8.82.M, pro SJ2 změna regulativu k posílení nedostatečně saturované funkce výroby, po SJ2 vrácena do původně navržené smíšené funkce </t>
  </si>
  <si>
    <t>po KO upraveno vymezení a posílen význam se zkrácením komunikace 8.82.M, pro SJ2 snížen význam s přímým zaústěním Nové Volgogradské do obvodové komunikace</t>
  </si>
  <si>
    <t>po KO se změnou trasy komunikace 8.82.M upraveno vymezení, pro SJ2 se změnou trasy komunikace 8.117:M vyřazena z důvodu pronikání do volné krajiny</t>
  </si>
  <si>
    <t>po KO se změnou trasy komunikace 8.82.M upraveno vymezení i funkce (B), pro SJ2 zmenšena – zajištění spojitosti pásu sídelní zeleně, po SJ2 zvětšena po navrácenou komunikaci Nová Volgogradská</t>
  </si>
  <si>
    <t>po KO zkrácena k ulici U Kulturního domu dle požadavku PO, pro SJ2 upravena s respektováním stávajících komunikací</t>
  </si>
  <si>
    <t>pro SJ2 vyřazena se změnou trasy komunikace 8.117.M</t>
  </si>
  <si>
    <t>po KO vyřazena v souvislosti se stanovisky DO k plochám shodného charakteru, pro SJ2 vrácena dle souhlasů DO, pro SJ2 vyřazena – pronikání zástavby do volné krajiny</t>
  </si>
  <si>
    <t xml:space="preserve">po KO zmenšena dle veřejné cesty, pro SJ2 upraveno vymezení dle úpravy trasy a stávajících zahrádek v souladu s ÚR, pro SJ2 upraveno vymezení  k zajištění postupu ÚP dle právního stavu </t>
  </si>
  <si>
    <t>po KO se změnou dopravní koncepce upraveno vymezení – připojena část 8.57 (E), po SJ se změnou trasy komunikace 8.117 upraveno vymezení, pro SJ2 zmenšena dle probíhající změny ÚP</t>
  </si>
  <si>
    <t>po KO doplněna dle požadavku PO, po SJ upraveno vymezení dle požadavku DO, pro SJ2 vyřazena – zajištění spojitosti pásu sídelní zeleně, po SJ2 vrácena v omezeném rozsahu a širším využití mimo zelený pás</t>
  </si>
  <si>
    <t xml:space="preserve">po KO doplněna dle požadavku SML v souvislosti se zařazením ploch „R“, pro SJ2 upraveno vymezení s ohledem na pás sídelní zeleně na kynologické cvičiště, po SJ2 vrácena do zahrádek - cvičiště netřeba </t>
  </si>
  <si>
    <t>po KO se změnou dopravní koncepce upraveno vymezení – část připojena k 8.113.B, po SJ upraveno vymezení – vyčleněna z 8.57.E po jejím rozdělení komunikací 8.117.M, pro SJ2 upraveno vymezení ke komunikaci, pro SJ2 vyřazena dle probíhající změny ÚP</t>
  </si>
  <si>
    <t>po KO začleněna do plochy 8.30.E, po SJ vyčleněna z 8.30.E s umístěním obvodové komunikace, pro SJ2 vyřazena, zařazena do stabilizovaných ploch (A) umožňujících zachovat bydlení, pro SJ2 včleněna do 8.30.E</t>
  </si>
  <si>
    <t>po SJ doplněna se změnami dopravní koncepce lokality, pro SJ2 vyřazena – zahrnuta do komunikace 8.131.M</t>
  </si>
  <si>
    <t>pro SJ2 doplněno jako náhrada za vyřazené plochy</t>
  </si>
  <si>
    <t xml:space="preserve">pro SJ2 vyčleněna s úpravou tras komunikací z ploch 8.113.B a 8.57.E, pro SJ2 vyřazena dle probíhající změny ÚP </t>
  </si>
  <si>
    <t>pro SJ2 doplněna – zajištění spojitosti pásu sídelní zeleně, po SJ2 zmenšena o navrácenou komunikaci Nová Volgogradská</t>
  </si>
  <si>
    <t xml:space="preserve">pro SJ2 doplněna - převedena ze stavu do návrhu k zajištění postupu ÚP dle právního stavu   </t>
  </si>
  <si>
    <t>pro SJ2 doplněna – zajištění propojení starého a nového lokálního centra Ostašova, po SJ2 zmenšena oddělením 8.141.P</t>
  </si>
  <si>
    <t>pro SJ2 doplněna náhradou stabilizovaných zahrádek k zajištění postupu ÚP dle právního stavu  v celé lokalitě</t>
  </si>
  <si>
    <t xml:space="preserve">pro SJ2 doplněna pro zajištění prostupnosti území, po SJ2 zmenšena dle celkové úpravy lokality </t>
  </si>
  <si>
    <t>pro SJ2 doplněna – zajištění spojitosti pásu veřejné zeleně a protipovodňové ochrany</t>
  </si>
  <si>
    <t>po KO zkrácena k ulici U Kulturního domu dle požadavku PO, pro SJ2 upravena s respektováním stávajících komunikací, po SJ2 vrácena se zaústěním do obvodové</t>
  </si>
  <si>
    <t>po KO, SJ i VP upraveno vymezení se změnou trasy a významu komunikace 7.33 resp. 10.84, pro SJ2 upraveno vymezení – propojení pásu sídelní zeleně</t>
  </si>
  <si>
    <t>pro SJ2 upraveno vymezení s ohledem na úpravy přilehlé komunikace, po SJ2 vyřazena - zařazena do stavu</t>
  </si>
  <si>
    <t>pro SJ2 vyřazena s ohledem na aktuální vymezení záplavového území</t>
  </si>
  <si>
    <t>pro SJ2 upraveno vymezení s ohledem na aktuální vymezení záplavového území</t>
  </si>
  <si>
    <t>pro SJ2 vyřazena – převedena do stabilizovaných ploch bydlení umožňujících zachování zahrádek</t>
  </si>
  <si>
    <t>po KO rozšířena o přilehlé zahrádky dotčené záplavovým územím, pro SJ2 zmenšena o stabilizovanou plochu trvalého bydlení</t>
  </si>
  <si>
    <t>pro SJ2 upravena trasa s ohledem na napojení 8.82.M</t>
  </si>
  <si>
    <t>pro SJ2 zmenšeno o součást stabilizované plochy trvalého bydlení</t>
  </si>
  <si>
    <t>pro SJ2 rozšířena – propojení pásu sídelní zeleně, po SJ2 zmenšena dle 9.48.A</t>
  </si>
  <si>
    <t>po KO po změně celkové koncepce lokality upraveno vymezení, pro SJ2 vyřazena - včleněna do plochy zeleně 9.39 .Z vzhledem k problematice záplav</t>
  </si>
  <si>
    <t>po KO upraveno vymezení i význam komunikace, po SJ úprava vymezení dle dopravní koncepce (tunel a tramvaj z Košické do rezerv), pro SJ2 opraveno označení, po SJ2 rozšířena (tunel a tramvaj do návrhu)</t>
  </si>
  <si>
    <t>po KO upraveno vymezení podél železniční trati, pro SJ2 vyřazena - zahrnuta do upravené 9.44.M</t>
  </si>
  <si>
    <t>po KO se změnou trasy komunikace 9.46.M upraveno vymezení, pro SJ2 upraveno vymezení s ohledem na trasování komunikace 9.44.M, pro SJ2 upraven regulativ pro zvýšení potenciálu výrobních kapacit na omezených plochách</t>
  </si>
  <si>
    <t>pro SJ2 upraveno vymezení – rozšíření pásu sídelní zeleně, po SJ2 vrácena do původní výměry dle platného ÚR</t>
  </si>
  <si>
    <t>po KO doplněna se změnou dopravní koncepce, po SJ upraveno vymezení a zvýšen význam komunikace na páteřní obsluhu, pro SJ2 snížen význam komunikace – zásah do pásu sídelní zeleně</t>
  </si>
  <si>
    <t>po KO doplněna dle požadavku SML a změny koncepce VDO, pro SJ2 změna funkce s přemístěním vozovny do Nitranské ulice, pro SJ2 změněna funkce v souladu s probíhajícími změnami v území, po SJ2 zmenšena dle vymezení kolejiště</t>
  </si>
  <si>
    <t xml:space="preserve">pro SJ2 doplněna vyčleněním z 9.45.E s ohledem na trasování komunikace 9.44.M, po SJ2 vyřazena - převedena do stavu  k zajištění postupu ÚP dle právního stavu </t>
  </si>
  <si>
    <t>pro SJ2 doplněna přes zahrádkovou osadu k propojení pásu sídelní zeleně</t>
  </si>
  <si>
    <t xml:space="preserve">pro SJ2 doplněna dle upřesněné koncepce krajiny  </t>
  </si>
  <si>
    <t xml:space="preserve">pro SJ2 doplněna – dle upřesněné koncepce krajiny  </t>
  </si>
  <si>
    <t>pro SJ2 vyřazena – zajištění spojitosti pásu sídelní zeleně, nerozšiřování zástavby do volné krajiny</t>
  </si>
  <si>
    <t>po KO upraveno vymezení a regulativ dle požadavku DO, pro SJ2 upraven rozsah a regulativ se zrušením potřeby lokálního centra</t>
  </si>
  <si>
    <t>po KO upraveno vymezení se změnou trasy BK, pro SJ2 vyřazena – zařazena do stabilizované plochy dle skutečného stavu</t>
  </si>
  <si>
    <t>pro SJ2 upraveno vymezení podle zpracované územní studie</t>
  </si>
  <si>
    <t>pro SJ2 snížen výškový regulativ s ohledem na krajinný ráz</t>
  </si>
  <si>
    <t>po KO a SJ upraveno vymezení se změnou dopravní koncepce, pro SJ2 upraveno vymezení dle celkové úpravy koncepce lokality -  trasa obvodové komunikace</t>
  </si>
  <si>
    <t>po SJ upraven regulativ dle požadavku DO, pro SJ2 upraven regulativ dle požadavku ZV – nerozšiřovat obchodní plochy</t>
  </si>
  <si>
    <t>po SJ2 zvýšen Kn se zahušťováním ploch v centru města, pro SJ22 převedena do přestavby k zajištění postupu ÚP dle právního stavu</t>
  </si>
  <si>
    <t>pro SJ2 vyřazena – zajištění spojitosti pásu sídelní zeleně, protipovodňová ochrana</t>
  </si>
  <si>
    <t>po KO rozšířena a změněna funkce (E) dle požadavku SML, po SJ upraveno vymezení dle trasy komunikace 10.84, pro SJ2 upraveno vymezení – propojení pásu sídelní zeleně</t>
  </si>
  <si>
    <t>po KO zmenšena dle změny celkové koncepce lokality, pro SJ2 se stabilizací ploch KNL a vyřazením tramvajové trati vyřazena - vrácena do stavu smíšených aktivit</t>
  </si>
  <si>
    <t>po KO upraveno vymezení se změnou celkové koncepce lokality, pro SJ2 se stabilizací ploch KNL vyřazena – vrácena do stavu smíšených aktivit</t>
  </si>
  <si>
    <t>po KO upraveno vymezení se změnou celkové koncepce lokality, pro SJ2se stabilizací ploch KNL vyřazena – vrácena do stavu smíšených aktivit</t>
  </si>
  <si>
    <t>po KO se změnou dopravní koncepce upraveno vymezení – zahrnuta 10.74 a část 10.52, část převedena do stavu, po SJ upraveno vymezení mimo VKP dle požadavku DO, pro SJ2 se změnou celkové koncepce lokality zmenšena o 10.52.E, 10.74.A a 10.104.O oddělené komunikací 10.80.P, změna na smíšené aktivity po stabilizaci ploch KNL, pro SJ2 upraveno vymezení dle ÚS a dohody s MOČR</t>
  </si>
  <si>
    <t>pro SJ2 rozšířena – propojení pásu sídelní zeleně, asanace nevhodných provozů ze zastavěného území města, po SJ2 vrácena do původního rozsahu</t>
  </si>
  <si>
    <t>po KO začleněna do 10.59 se změnou dopravní koncepce, pro SJ2 oddělena z 10.59 komunikací 10.80.P s úpravou celkové koncepce lokality, změna na výrobu po stabilizaci ploch KNL, pro SJ2 upraveno vymezení a regulativ dle ÚS, po SJ2 upraveno vymezení dle komunikace 10.80.M</t>
  </si>
  <si>
    <t>pro SJ2 vyřazena – pás ochranné zeleně, po SJ2 vrácena dle požadavku PO</t>
  </si>
  <si>
    <t>po SJ vyčleněno z 10.25.V dle požadavku VH orgánu na ochranu vodního zdroje, pro SJ2 vyřazena - přeřazena do stavu</t>
  </si>
  <si>
    <t>pro SJ2 doplněna dle požadavku vlastníka jako náhrada zrušených ploch, pro SJ2 vyřazena – zásah do pásu sídelní zeleně</t>
  </si>
  <si>
    <t>pro SJ2 doplněna jako náhrada zrušených ploch dle ÚPML z roku 2002</t>
  </si>
  <si>
    <t>pro SJ2 doplněna jako náhrada zrušených ploch dle požadavku SML, po SJ2 vyřazena - aktivní záplava</t>
  </si>
  <si>
    <t>pro SJ2 doplněna za účelem uvolnění centra od těžké dopravy ve vazbě na návrh plochy 10.05.E</t>
  </si>
  <si>
    <t>pro SJ2 doplněna v souvislosti se změnou celkové koncepce lokality u letiště a propojením Besenské a Partyzánské ulice, po SJ2 vyřazena po zastavění plochy výrobou</t>
  </si>
  <si>
    <t>pro SJ2 doplněna v souvislosti s reorganizací výrobních ploch po stabilizaci areálu KNL</t>
  </si>
  <si>
    <t>pro SJ2 oddělena z původní plochy 10.59.O dle požadavku SML</t>
  </si>
  <si>
    <t>pro SJ2 vyčleněna ze stabilizovaných zastavitelných ploch s celkovou reorganizací lokality dle ÚS, po SJ2 vyřazena dle změněného názoru AČR</t>
  </si>
  <si>
    <t>pro SJ2 doplněna v souvislosti s ÚS Zlatý Kopec ve Stráži nad Nisou, po SJ2 vyřazena - řešeno v ÚP Stáž n/N</t>
  </si>
  <si>
    <t>pro SJ2 prodloužena přes zahrádkovou osadu ke propojení s komunikací 10.84.M</t>
  </si>
  <si>
    <t>pro SJ2 po změnách využití navržených v předchozích fázích ÚP vymezena dle dohody s MOČR, po SJ2 vyřazena podle nové dohody s MOČR</t>
  </si>
  <si>
    <t xml:space="preserve">pro SJ2 doplněna - převedena ze stavu do návrhu  k zajištění postupu ÚP dle právního stavu </t>
  </si>
  <si>
    <t>pro SJ2 změněno využití s ohledem na připravovanou ÚS příměstské krajiny, po SJ2 vyřazena - vrácena do původního využití dle požadavku PO</t>
  </si>
  <si>
    <t>pro SJ2 vyřazena – zachování proluky ochranné zeleně</t>
  </si>
  <si>
    <t>pro SJ2 oddělena část 11.208.B pro vymezení čtvrťové veřejné zeleně</t>
  </si>
  <si>
    <t>po KO upraveno vymezení dle změněné trasy komunikace 11.24.P a ochrany proti hluku pro SJ2 vyřazena – propojení pásu sídelní zeleně</t>
  </si>
  <si>
    <t>po KO zmenšena dle požadavku DO a nové trasy komunikace 11.24.P, pro SJ2 zmenšena – propojení pásu sídelní zeleně</t>
  </si>
  <si>
    <t>po KO zachována dle změny ÚPML, pro SJ2  vyřazena - přeřazena do stabilizovaných ploch – zastavěna</t>
  </si>
  <si>
    <t>pro SJ2 vyřazena - začleněna do ploch B dle požadavku PO</t>
  </si>
  <si>
    <t>po KO upraveno vymezení i funkce, pro SJ2 vyřazena – zpřístupnění sportovního areálu zajistí stabilizovaná plocha zeleně</t>
  </si>
  <si>
    <t>pro SJ2 upraveno vymezení dle zpracované ÚS</t>
  </si>
  <si>
    <t>po KO upraveno vymezení a oddělena plocha 11.163.B s ohledem na trasu komunikace 11.164.P, pro SJ2 vyřazena – propojení pásu sídelní zeleně</t>
  </si>
  <si>
    <t>pro SJ2 vyřazena – nerozšiřování zástavby do volné krajiny</t>
  </si>
  <si>
    <t>po KO upraveno vymezení dle požadavku DO, pro SJ2 vyřazena – nerozšiřování zástavby do volné krajiny</t>
  </si>
  <si>
    <t>po KO upraveno vymezení dle požadavku SML, pro SJ2 vyřazena – nerozšiřování zástavby do volné krajiny, propojení pásu sídelní zeleně</t>
  </si>
  <si>
    <t>po KO přes nesouhlas DO upraveno vymezení dle požadavku PO, po SJ upraveno vymezení dle dohody s DO – posun k Výletní ulici, vyčlenění plochy 11.197, pro SJ2 zmenšena – nerozšiřování zástavby do volné krajiny</t>
  </si>
  <si>
    <t>po KO zmenšena dle požadavku DO, pro SJ2 zmenšena s úpravou komunikací 11.88.M, 11.158.P, pro SJ2 vyřazena – nerozšiřování zástavby do volné krajiny</t>
  </si>
  <si>
    <t>po KO se změnou celkové koncepce lokality rozdělena na11.79.S a 11.165.C, po SJ sloučena do „S“, pro SJ2 upraveno vymezení se zrušením komunikace 11.158.P, pro SJ2 vyřazena – nerozšiřování zástavby do krajiny</t>
  </si>
  <si>
    <t xml:space="preserve">po KO zmenšena o jižní část dle požadavku DO, pro SJ2 rozšířena o severní část dle požadavku PO, pro SJ2 zmenšena dle platného ÚP – nerozšiřování zástavby do volné krajiny, po SJ2 upravena dle nové KM </t>
  </si>
  <si>
    <t>po KO upraveno vymezení se změnou celkové koncepce lokality, pro SJ2 upraveno vymezení s ohledem na právní stav zahrádek, pro SJ22 vyřazena - realizace RD dle platného ÚR</t>
  </si>
  <si>
    <t>po KO se změnou celkové koncepce lokality oddělena komunikace 11.172.P a část náměstí 11.171.P, pro SJ2 přičleněna zrušená plocha 11.143.C</t>
  </si>
  <si>
    <t>po KO upraveno vymezení dle ÚPML z roku 2002, pro SJ2 zmenšena na rozsah dle KO v kontextu celkových úprav lokality</t>
  </si>
  <si>
    <t xml:space="preserve">po KO se změnou celkové koncepce lokality (zrušení náměstí 11.105.P) upraveno vymezení i funkce „B“ po SJ upraveno vymezení dle komunikace 11.105.P, pro SJ2 rozšířena na část plochy 11.110.B, po SJ2 upaveno vymezení dle 11.105.P   </t>
  </si>
  <si>
    <t>po KO se změnou celkové koncepce lokality začleněna 11.107, po SJ upraveno vymezení dle komunikace 11.105, pro SJ2 zvýšena o 1 NP, pro SJ2 změna funkce pro širší využití pozemků SML zeleně, po SJ2 upaveno vymezení dle 11.105.P  a zvýšen Kn pro intenzifikaci využití pozemků</t>
  </si>
  <si>
    <t>po SJ změněna funkce dle požadavku DO, pro SJ2 změněna funkce dle požadavku pořizovatele</t>
  </si>
  <si>
    <t>po KO upraveno vymezení mimo záplavové území dle požadavku DO a SML, pro SJ2 vyřazena – omezení pronikání zástavby do volné krajiny</t>
  </si>
  <si>
    <t>po KO se změnou celkové koncepce lokality upraveno vymezení dle náměstí 11.98.P, pro SJ2 vyřazena – zvětšení proluky veřejného náměstí</t>
  </si>
  <si>
    <t>po KO se změnou celkové koncepce lokality upraveno vymezení s ohledem na hluk a komunikaci 11.24.P, pro SJ2 vyřazena – zachování proluky ochranné zeleně</t>
  </si>
  <si>
    <t>po KO doplněna so změnou celkové koncepce lokality, pro SJ2 změněna funkce na sport a upraveno vymezení dle ÚS</t>
  </si>
  <si>
    <t>po KO doplněna se změnou dopravního napojení na I/13, pro SJ2 upraveno vymezení podle změny trasy komunikace 11.151.M ve zpracované ÚS, oddělena plocha 11.203.A, po SJ2 vyřazena s celkovou úpravou lokality dle ÚS</t>
  </si>
  <si>
    <t>po KO doplněna dle ÚPML z roku 2002, pro SJ2 upraveno vymezení s oddělením místní komunikace, pro SJ2 vyřazena – zajištění spojitosti pásu sídelní zeleně, po SJ2 vrácena s úpravou celé lokality</t>
  </si>
  <si>
    <t>po KO se změnou celkové koncepce lokality oddělena jako vybavení lokálního centra, po SJ začleněna do 11.79.S jako sport, pro SJ2 vyřazena - s převodem 11.79.S do bydlení zachována jako stav krajinné zeleně</t>
  </si>
  <si>
    <t>po KO nově prověřena – převedena ze stavu do návrhu, pro SJ2 po přemístění komunikace 11.88.M upraveno vymezení, pro SJ2 upraveno vyřazena, sloučena s 11.168.B dle celkové koncepce lokality – ochrana zemědělského areálu, stabilizace lokálního centra</t>
  </si>
  <si>
    <t>po KO se změnou celkové koncepce vč. dopravy oddělena z 11.86.B, pro SJ2 vyřazena - zahrnuta do upravené trasy 11.88.M</t>
  </si>
  <si>
    <t>po KO doplněna dle požadavku SML, pro SJ2 vyřazena vzhledem k adekvátnímu propojení po stávajícíh komunikacích</t>
  </si>
  <si>
    <t xml:space="preserve">původně bydlení po KO doplněné dle požadavku SML náhradou za vyřazené plochy, pro SJ2 zmenšena – nerozšiřování zástavby do volné krajiny, nahrazena bezmotorovou komunikací </t>
  </si>
  <si>
    <t>po KO doplněna dle požadavku SML náhradou za vyřazené plochy, pro SJ2 upraven rozsah podle úpravy komunikace 2.07.P), pro SJ2 vyřazena – zachování proluky ochranné zeleně</t>
  </si>
  <si>
    <t>pro SJ2 doplněna pro zajištění prostupnosti rekreačního území</t>
  </si>
  <si>
    <t>pro SJ2 vyčleněna z 11.38.B</t>
  </si>
  <si>
    <t>pro SJ2 oddělena z 11.18.B vymezením čtvrťové veřejné zeleně, po SJ2 zvětšena dle ÚPML z roku 2002</t>
  </si>
  <si>
    <t>pro SJ2 doplněna v souvislosti s úpravou celé lokality</t>
  </si>
  <si>
    <t>pro SJ2 nahrazuje stabilizované plochy vymezené v nesouladu s právním stavem</t>
  </si>
  <si>
    <t>pro SJ2 legalizuje rozšíření ploch pro bydlení provedené v nesouladu s právním stavem, po SJ2 změna funkce za účelem vhodnějšího využití údolní nivy</t>
  </si>
  <si>
    <t>pro SJ2 doplněna k propojení pásu sídelní zeleně, po SJ2 vyřazena s celkovou úpravou lokality</t>
  </si>
  <si>
    <t xml:space="preserve">pro SJ2 doplněna - převedena ze stavu do návrhu –  k zajištění postupu ÚP dle právního stavu </t>
  </si>
  <si>
    <t>pro SJ2 upraven rozsah a dopravní napojení dle zpracované PD, po VP2 změněna funkce podle požadavku námitky MO</t>
  </si>
  <si>
    <t>po SJ doplněna jako oddělená část plochy 5.16.B zmenšené dle požadavku MO Vratislavice n/N, pro SJ2  rozšířena na pozemky PFČR, po VP2 vyřazena - řešení souladu využití s ÚPML z roku 2002</t>
  </si>
  <si>
    <t>pro SJ2  doplněn dle zpracované PD pro plochu 5.23.E, po VP2 vyřazena - řešení souladu využití s ÚPML z roku 2002</t>
  </si>
  <si>
    <t>pro SJ2  doplněn náhradou a rozšířením plochy 5.85.S na pozemcích PFČR, po VP2 vyřazena - řešení souladu využití s ÚPML z roku 2002</t>
  </si>
  <si>
    <t xml:space="preserve">po KO nově prověřena – upraveno vymezení dle ÚPML z roku 2002, pro SJ2  zmenšena – spojitost pásu sídelní zeleně, po SJ2 rozšířena dle územní studie při zachování protipovorňového koridoru, po VP2 rozšířena dle platného ÚR 
</t>
  </si>
  <si>
    <t>po KO vyřazena dle změny dopravní koncepce, pro SJ2 doplněna - nahrazena  u Minkovické, po VP2 upraveno vymezení dle právního stavu</t>
  </si>
  <si>
    <t>po KO nově prověřena – převedena ze stavu do návrhu, pro SJ2  upraveno vymezení podle úpravy komunikace 6.38,  po SJ2 upraveno vymezení podle komunikace 6.38, po VP2 upraveno vymezení dle postupující zástavby</t>
  </si>
  <si>
    <t>po KO nově prověřena – převedena ze stavu do návrhu a rozšířena o 1 RD, pro SJ2  zmenšena na původní rozsah s opuštěním záměru ekofarmy, po VP2 vyřazena - zastavěna</t>
  </si>
  <si>
    <t>po KO doplněna dle změny koncepce MÚK Doubí, pro SJ2  rozšířena s celkovým přeřešením lokality Makro, po SJ2 upravena podle 6.178.Q, po VP2 vyřazena dle požadavku ŘSD</t>
  </si>
  <si>
    <t>po KO doplněna dle změny koncepce, MÚK Doubí, pro SJ2 detailně upraveno vymezení, po VP2 vyřazena dle požadavku ŘSD</t>
  </si>
  <si>
    <t>po KO z ní oddělena 7.78 dle dopravní koncepce, po SJ vráceno vymezení dle KO dle zpracované ÚS, pro SJ2  upravena dle zákresu do KM, po SJ2 zmenšena o zastavěnou část, po VP2 zmenšena podle probíhající zástavby</t>
  </si>
  <si>
    <t>po KO zmenšena a novou komunikací 7.83.P oddělena plocha 7.82.B, pro SJ2 upraveno vymezení dle změny trasy komunikace a oddělena plocha 7.100.O dle celkového řešení lokality v souladu se ZUP51, po SJ2 rozšířena  k zajištění postupu ÚP dle právního stavu  po VP2 sloučena s 7.100.O dle námitky a zmenšena podle probíhající zástavby</t>
  </si>
  <si>
    <t>po KO nově prověřena – převedena ze stavu do návrhu, po VP2 zmenšena o zastavěnou část</t>
  </si>
  <si>
    <t>pro SJ2 oddělena ze 7.44 dle ZÚP51, po VP2  vyřazena - sloučena s 7.44.B dle námitky</t>
  </si>
  <si>
    <t>po KO po změně dopravní koncepce upraveno vymezení – přičleněna 8.16.B, po SJ upraveno vymezení se změnou trasy komunikace, pro SJ2 upraveno vymezení dle změny trasy 8.104.M, po VP upraveno vymezení dle aktuální zastavěnosti, po VP2 upraven regulativ dle námitky</t>
  </si>
  <si>
    <t>po KO se změnou dopravní koncepce upraveno vymezení, po SJ upraveno vymezení se změnou trasy komunikace 8.104.M, pro SJ2  zmenšena dle námitek vlastníků a rozšířena sídelní zeleň, po VP i SJ3 upraveno vymezení dle změněné trasy komunikace 8.131.M</t>
  </si>
  <si>
    <t>po KO, SJ i VP upraveno vymezení dle změny dopravní koncepce – trasa obvodové komunikace, pro SJ2  rozšířena o plochy podél ulice Domky, pro SJ3 upraveno vymezení dle změněné trasy komunikace 8.131.M</t>
  </si>
  <si>
    <t>po KO změněno trasování ve vazbě na koridor územní rezervy, po SJ upraveno trasování ve vazbě na snížení významu (opuštění koridoru územní rezervy), pro SJ2 změna trasování s omezením rozrůstání zástavby do krajiny v ploše 8.46.B, po VP2 upravena dle OP elektro</t>
  </si>
  <si>
    <t>po Ko upraveno vymezení ke komunikaci 8.45, po SJ upraveno vymezení s ohledem na význam komunikace,pro SJ2  zmenšena - omezení rozrůstání zástavby do krajiny, po VP2 upravena dle OP elektro</t>
  </si>
  <si>
    <t>po KO prodloužena k trati ČD a posílen význam na úsek obvodové sběrné komunikace, po SJ přemístěna dle požadavku DO a místní části Ostašov, po VP upraveno trasování, pro SJ2  úprava vymezení dle návaznosti na Stráž n/N</t>
  </si>
  <si>
    <t>po KO změna trasování na Ostašov, rozdělení po souvislých úsecích v urbanistických sektorech, po SJ úprava trasování k letišti, po VP „humanizace“ trasy, pro SJ2  změna trasování mezi Ostašovem a Karlinkami, po VP2 upraveno napojení Švermovy dle podrobné studie</t>
  </si>
  <si>
    <t>po KO upraveno vymezení dle aktuálního prověření,pro SJ2  rozšířena o původně zastavitelnou plochu 9.40.C v záplavovém území, po VP2 upraveno vymezení dle námitky</t>
  </si>
  <si>
    <t>pro SJ2 upraveno trasování s ohledem na širší vazby a uvolnění výrobních ploch, po SJ2 upraveno napojení na České mládeže, po VP2 upraveno vymezení dle podrobné studie</t>
  </si>
  <si>
    <t>pro SJ2 upraveno vymezení s ohledem na trasování komunikace 9.44.M, po VP upraven regulativ pro zvýšení potenciálu výrobních kapacit na omezených plochách, po VP2 upraveno vymezení dle trasy  komunikace 9.44.M</t>
  </si>
  <si>
    <t>po KO nově prověřena – začleněna jako součást BC1463, pro SJ2  vyňata z BC1463, součást pásu sídelní zeleně, po SJ2 začleněna jako součást BC1463, po VP2 vyřazena - řešení souladu využití s ÚPML z roku 2002</t>
  </si>
  <si>
    <t>po SJ upraveno vymezení podle nové KM ve vazbě na místní komunikaci, pro SJ2  vyřazena –zásah do pásu sídelní zeleně, po VP2 vrácena zmenšená - úprava zeleného pásu</t>
  </si>
  <si>
    <t>pro SJ2 zmenšen rozsah o zahrádky na plochách bydlení, po SJ2 zmenšen o aktivní zónu, zvýšena zastavitelnost, po VP2 omezena na pozemky SML</t>
  </si>
  <si>
    <t>po KO upraveno vymezení dle změny ÚPML, pro SJ2 upraveno vymezení dle ÚS, po SJ2 rozšířena o stávající meteorologickou zahrádku, po VP2 upravena dle komunikace Z10.80.DS</t>
  </si>
  <si>
    <t>po KO zmenšena se změnou dopravní koncepce, pro SJ2  upraveno vymezení dle ÚS, po VP2 upravena dle komunikace Z10.80.DS</t>
  </si>
  <si>
    <t>po KO se změnou dopravní koncepce nově prověřena – převedena z návrhu do stavu, část začleněna do 10.59, pro SJ2 oddělena z 10.59 komunikací 10.80.P ve funkci výroby, po VP upraveno vymezení dle ÚS, po SJ2 přičleněna 10.110.W - nesouhlas AČR, po VP2 upraveno vymezení dle právního stavu ÚPML</t>
  </si>
  <si>
    <t>po KO vyřazena se změnou dopravní koncepce, pro SJ2  zařazena zpět v upravené trase a významu obslužné spojky po stabilizaci ploch KNL, po VP upraveno trasování dle ÚS, po SJ2 i VP3 upraveno vymezení se změnou celé lokality</t>
  </si>
  <si>
    <t>pro SJ2 převedena ze stavu do návrhu na základě metodického požadavku DO, po VP2 upravena dle právního stavu ÚPML z roku 2002</t>
  </si>
  <si>
    <t>po KO trasa upravena a zkrácena o komunikaci 11.151.M, pro SJ2  prodloužena ke komunikaci 11.151.M se změnou jejího napojení na I/13, po SJ2 upravena dle hlukové studie, po VP2 změna napojení na 11.151.DS</t>
  </si>
  <si>
    <t>po KO vyřazena dle požadavku DO, pro SJ2 zařazena jako rozšíření výrobního areálu, po VP2 upraveno vymezení podle studie komunikace 11.151.M</t>
  </si>
  <si>
    <t>po KO upraveno vymezení se změnou dopravního napojení na I/13, pro SJ2  upraveno vymezení dle zpracované ÚS, po VP2 úprava vymezení dle studie komunikace 11.151.M, oddělení plochy HZS</t>
  </si>
  <si>
    <t>po KO se změnou trasy komunikace 11.88.M v souladu s ÚS rozdělena, po VP upraveno vymezení dle upřesnění komunikace 11.88.M, pro SJ2 upraveno vymezení dle celkové koncepce lokality – ochrana zemědělského areálu, stabilizace lokálního centra, po VP2 upraveno vymezení dle rozpracované ÚS</t>
  </si>
  <si>
    <t>po KO upraveno vymezení dle změny trasy komunikace 11.88, pro SJ2 zmenšena – propojení pásu sídelní zeleně, po VP2 upraveno vymezení dle rozpracované ÚS</t>
  </si>
  <si>
    <t>po KO dle požadavku DO trasa přeložena do zastavitelného území, pro SJ2 trasa upřesněna podle ÚS U Lípy, po VP upravena trasa dle celkové koncepce lokality – ochrana zemědělského areálu, stabilizace lokálního centra, po VP2 upraveno vymezení dle rozpracované ÚS</t>
  </si>
  <si>
    <t>po KO dle požadavku DO omezena na místní propojení dopravní kostry, pro SJ2  upravena trasa do proluky stabilizované zástavby, po VP2 upraveno vymezení dle studie komunikace 11.179.M</t>
  </si>
  <si>
    <t xml:space="preserve">po KO nově prověřena, část převedena do stavu, po SJ upraveno vymezení dle komunikace 11.105.P,pro SJ2  omezena na část pro RD, po SJ2 i VP2 zmenšena o postupně zastavovanou část </t>
  </si>
  <si>
    <t>po KO se změnou dopravní koncepce oddělena z 11.53,pro SJ2 upraveno vymezení podle ÚS, po VP2 upraveno dle komunikace P11.51.DS</t>
  </si>
  <si>
    <t>po KO se změnou koncepce dopravy oddělena z 11.86.B, pro SJ2  upraveno vymezení dle komunikace 11.88.M, po SJ2 upraveno vymezení dle celkové koncepce lokality – ochrana zemědělského areálu, stabilizace lokálního centra, po VP2 upraveno vymezení dle ÚS</t>
  </si>
  <si>
    <t>po KO se změnou koncepce dopravy oddělena z 11.86.B, pro SJ2  upraveno vymezení dle komunikace 11.88.M, po VP2 upraveno vymezení dle ÚS</t>
  </si>
  <si>
    <t>po KO se změnou koncepce dopravy oddělena z 11.86.B,pro SJ2 upraveno vymezení dle komunikace 11.88.M, po VP2  sloučena s vyřazenou 11.169.C dle celkové koncepce lokality – ochrana zemědělského areálu, stabilizace lokálního centra</t>
  </si>
  <si>
    <t>po KO doplněna se změnou celkové koncepce lokality vč. dopravního napojení, pro SJ2 upraveno vymezení dle ÚS, po SJ2 oddělena část 11.217.Z dle úpravy ÚS, po VP2 upraveno vymezení podle studie komunikace 11.151.M</t>
  </si>
  <si>
    <t>pro SJ2 doplněna do proluky náhradou za vyřazené plochy, po VP2 zvýšen Kn dle námitky</t>
  </si>
  <si>
    <t>pro SJ2 plocha vyčleněna z 11.161 dle ÚS, po SJ2 upravena dle komunikace 11.151.M, po VP2 vyřazena - důvody zařazení pominuly - v prodeji</t>
  </si>
  <si>
    <t>pro SJ2 doplněna dle zpracované ÚS, po VP2 vyřazena podle studie komunikace 11.151.M</t>
  </si>
  <si>
    <t>pro SJ2 doplněna na podkladě nového projednání s DO, po VP2 změna trasy podle podrobné studie</t>
  </si>
  <si>
    <t xml:space="preserve">po VP doplněna na základě požadavku CHKO JH na prověření ZÚ, pro SJ2 změněna funkce v souladu s právním stavem, po VP2 potvrzen stav dle rovného přístupu k obdobným situacím </t>
  </si>
  <si>
    <t>po SJ2 doplněna k zajištění postupu ÚP dle právního stavu, po VP2 upraveno vymezení podle studie komunikace 11.151.M</t>
  </si>
  <si>
    <t>po KO úprava přesunuta z Košické ulice do sběrného přivaděče k jejímu odlehčení, pro SJ2  přivaděč veden mimo areál Teplárny Liberec, pro SJ2  upraveno trasování s ohledem na 1.TT.2, po SJ2 doplněna podle dopravního generelu centra vč. TT do Rochlic, po VP2 upravena dle technické studie</t>
  </si>
  <si>
    <t>po KO upraveno vymezení dle změny celkové koncepce lokality vč. trasy přivaděče 1.16.M a koridoru 1.TT.2 mimo areál Teplárny Liberec, pro SJ2 upraveno vymezení s přeřešením 1.70.P, po VP2 upraveno vymezení dle komunikace P1.16.DS</t>
  </si>
  <si>
    <r>
      <t>po veřejném projednání návrhu ÚP - pro nový návrh ÚP pro společné jedná</t>
    </r>
    <r>
      <rPr>
        <sz val="9"/>
        <rFont val="Arial"/>
        <family val="2"/>
      </rPr>
      <t>ní (před 31.12.214) - nově doplněna nebo upravena</t>
    </r>
  </si>
  <si>
    <r>
      <t>po veřejném projednání návrhu ÚP - pro nový návrh ÚP pro společné jedná</t>
    </r>
    <r>
      <rPr>
        <sz val="9"/>
        <rFont val="Arial"/>
        <family val="2"/>
      </rPr>
      <t>ní (po 31.12.2014) - nově doplněna nebo upravena</t>
    </r>
  </si>
  <si>
    <r>
      <t xml:space="preserve">po veřejném projednání návrhu ÚP - pro nový návrh ÚP pro společné jednání </t>
    </r>
    <r>
      <rPr>
        <sz val="9"/>
        <rFont val="Arial"/>
        <family val="2"/>
      </rPr>
      <t>(před 31.12.214) - vyřazena</t>
    </r>
  </si>
  <si>
    <r>
      <t>po veřejném projednání návrhu ÚP - pro nový návrh ÚP pro společné jednání</t>
    </r>
    <r>
      <rPr>
        <sz val="9"/>
        <rFont val="Arial"/>
        <family val="2"/>
      </rPr>
      <t xml:space="preserve"> (po 31.12.2014) - vyřazena </t>
    </r>
  </si>
  <si>
    <t xml:space="preserve">pro SJ2 změněna funkce opuštěné nákupní zóny Baumax, po SJ2 vyřazena - vrácena do původní funkce dle námitky vlastníka </t>
  </si>
  <si>
    <t>pro SJ2 doplněno k zajištění spojitosti systému sídelní zeleně, po SJ2 vyřazena podle úpravy dopravního řešení</t>
  </si>
  <si>
    <t>po SJ doplněna k zajištění postupu ÚP dle právního stavu , pro SJ2 rozšířena na celou plochu vymezenou polní cestou, po SJ2 rozšířena dle požadavku PO</t>
  </si>
  <si>
    <t>pro SJ2 vyčleněna z plochy 8.12.B dle požadavku vlastníka a vyhodnocení rozvojových potřeb, po SJ2 k ploše připojena přístupová cesta</t>
  </si>
  <si>
    <t>po VP oddělena z 8.104.M s využitím ulice Domky, pro SJ2  upraveno trasování západně výrobní zóny 8.28.E, po VP2 posunuta výchdně dle námitky</t>
  </si>
  <si>
    <t xml:space="preserve">pro SJ2 doplněna náhradou za řešení stabilizovanou plochou sportu podle požadavku DO, po SJ2 vyřazena, nahrazena stabilizovanou plochou sportu  k zajištění postupu ÚP dle právního stavu </t>
  </si>
  <si>
    <t>po SJ2 doplněna podle aktuální dokumentace, po VP2 vyřazena - realizována</t>
  </si>
  <si>
    <t xml:space="preserve">po SJ2 doplněna - převedena ze stavu do návrhu na základě požadavku DO na prověření ZÚ a  k zajištění postupu ÚP dle právního stavu </t>
  </si>
  <si>
    <t>pro SJ2 doplněna jako náhrada za vyřazené plochy, pro SJ2  vyřazena pro zachování pásu ochranné zeleně, po SJ2 vrácena v omezeném rozsahu, po VP2 upraveno vymezení dle námitky</t>
  </si>
  <si>
    <t>po KO upraveno vymezení se změnou celkové koncepce lokality – koridor železnice,  po VP zmenšena zcela mimo koridor, pro SJ2 vyřazena – nerozšiřování zástavby do volné krajiny, po SJ2 vrácena v upraveném rozsahu - není volná krajina, po VP2 upraveno vymezení k zajištění dopravního napojení</t>
  </si>
  <si>
    <t>po SJ upraven regulativ dle požadavku DO, pro SJ2 vyřazena – nerozšiřování zástavby do volné krajiny, po SJ2 vrácena dle předchozího souhlasu</t>
  </si>
  <si>
    <t>po KO upraveno vymezení dle požadavku SML, po SJ dle požadavku DO vrácen rozsah dle KO, pro SJ2 vyřazena – propojení pásu sídelní zeleně, po SJ2 vrácena mimo zelený pás</t>
  </si>
  <si>
    <t>po KO přičleněna část oddělená z komunikace 11.24.P ve významu povýšeném na napojení na I/13 s upraveným trasováním, pro SJ2 upravena trasa k novému napojení na I/13, po SJ2 i VP2 upravena trasa podle podrobné studie</t>
  </si>
  <si>
    <t>po SJ2 převedena ze stavu do návrhu bez možnosti bydlení dle požadavku DO,  po VP2 upraveno vymezení podle studie komunikace 11.151.M</t>
  </si>
  <si>
    <t xml:space="preserve">vyčlenění plochy veřejného parku z ploch smíšenách centrálních a její stabilizace v ochranném pásmu tunelu po přehodnocení projektu autobusového nádraží, nejlépe dostupný park k přestupnímu terminálu VDO i dalším plánovaným veřejným budovám v lokalitě </t>
  </si>
  <si>
    <t>po VP2 doplněna podle požadavku ŘSD</t>
  </si>
  <si>
    <t>po VP2 doplněna podle požadavku PO</t>
  </si>
  <si>
    <t>po VP2 vyčleněna dle projednané ÚS</t>
  </si>
  <si>
    <t>potvrzení zastavitelnosti pozemku s již realizovaným RD v rozporu s ÚPML z roku 2002 bez rozporu s veřejným zájmem potvrzené stanovisky DO</t>
  </si>
  <si>
    <t>přeložka komunikace III. třídy - ulice Nad tratí, umožnění realizace kříž+E947ení s rekonstruovanou tramvajovou tratí do Jablonce nad Nisou</t>
  </si>
  <si>
    <t xml:space="preserve">rozšíření výrobního areálu Kovošrot v souladu s ÚML z roku 2002 v proluce zastavěného území výrobních ploch, uspokojení podnikatelského záměru soukromého investora v souladu s požadavkem na posílení výrobní funkce města </t>
  </si>
  <si>
    <t>po VP2 doplněna k zajištění postupu ÚP dle právního stavu</t>
  </si>
  <si>
    <t xml:space="preserve">areál smíšených aktivit v zastavěném území obytných ploch, vytvoření příležitosti pro revitalizaci stagnujícího výrobního závodu, uspokojení podnikatelského záměru soukromého subjektu v souladu s potřebou posílení obslužných funkcí města a jeho výhledové velikosti </t>
  </si>
  <si>
    <t>Stará - výrobní areál</t>
  </si>
  <si>
    <t>Letná x Gen. Svobody</t>
  </si>
  <si>
    <t>Hejnická - Golf Y –  místní komunikace</t>
  </si>
  <si>
    <t>Krásná Studánka-Švestková</t>
  </si>
  <si>
    <t>K11.217           ZS</t>
  </si>
  <si>
    <t>po KO doplněna se změnou dopravní koncepce (náhrada 10.26,10.73), po SJ2 upraveno vymezení dle napojení 10.90.M, po VP2 upraveno vymezení podle podrobné studie, podle stanoviska MDČR prosté křížení</t>
  </si>
  <si>
    <t>po KO doplněna se změnou dopravní koncepce (náhrada 10.26,10.73), po VP2 upraveno vymezení podle podrobné studie, podle stanoviska MDČR prosté křížení</t>
  </si>
  <si>
    <t xml:space="preserve">Spáleniště-Strakonická - páteřní komunikace </t>
  </si>
  <si>
    <t>hlavní rozvojové potřeby, rozšíření výrobní zóny Karlinky ve vazbě na zastavěné území výrobních ploch a připravenou infrastrukturu, uspokojení podnikatelského záměru SML nebo soukromého subjektu v souladu s požadavkem posílení výrobních funkcí města</t>
  </si>
  <si>
    <t>hlavní rozvojové potřeby, doplnění základní dopravní kostry v propojení Americké ulice se sběrnou obvodovou komunikací s podjezdem pod železniční tratí Liberec-Česká Lípa pro obsluhu stabilizovaných i rozvojových ploch vč. výrobního areálu</t>
  </si>
  <si>
    <t>lokalita bydlení a podnikání ve vazbě na zastavěné území obytných ploch a autobusovou zastávku Bedřichovka definující lokální centrum, uspokojení podnikatelského záměru soukromých subjektů v souladu s požadavkem posílení obslužných funkcí města a dosažení výhledové velikosti</t>
  </si>
  <si>
    <t>po KO upraveno vymezení dle změny trasy BK, pro SJ2 vyřazena  – zajištění spojitosti pásu sídelní zeleně, nerozšiřování zástavby do volné krajiny, po SJ2 vrácena v omezeném rozsahu mimo zelený pás</t>
  </si>
  <si>
    <t>rozvoj místní části ve vazbě na zastavěné území obytné zástavby, uspokojení individuálního zájmu o bydlení v souladu s požadavkem dosažení výhledové velikosti města a oživení místní části</t>
  </si>
  <si>
    <t>rozvoj místní části ve vazbě na zastavěné území obytné zástavby , uspokojení individuálního zájmu o bydlení v souladu s požadavkem dosažení výhledové velikosti města a oživení místní části</t>
  </si>
  <si>
    <t xml:space="preserve">pro SJ2 upraveno vymezení podle aktuální PD </t>
  </si>
  <si>
    <t xml:space="preserve">rozvoj místní části ve vazbě na zastavěné území obytné zástavby, uspokojení individuálního zájmu o bydlení v souladu s požadavkem dosažení výhledové velikosti města </t>
  </si>
  <si>
    <t>rozvoj místní části ve vazbě na zastavěné území obytné zástavby,  uspokojení individuálního zájmu o bydlení v souladu s požadavkem dosažení výhledové velikosti města a oživení místní části</t>
  </si>
  <si>
    <t xml:space="preserve">rozvoj místní části ve vazbě na okraj obytné zástavby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</si>
</sst>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0;[Red]0"/>
  </numFmts>
  <fonts count="54">
    <font>
      <sz val="11"/>
      <color indexed="8"/>
      <name val="Calibri"/>
      <family val="2"/>
    </font>
    <font>
      <sz val="10"/>
      <name val="Arial"/>
      <family val="0"/>
    </font>
    <font>
      <b/>
      <i/>
      <u val="single"/>
      <sz val="10"/>
      <name val="Arial"/>
      <family val="2"/>
    </font>
    <font>
      <sz val="9"/>
      <color indexed="62"/>
      <name val="Arial"/>
      <family val="2"/>
    </font>
    <font>
      <b/>
      <sz val="10"/>
      <name val="Arial"/>
      <family val="2"/>
    </font>
    <font>
      <b/>
      <sz val="9"/>
      <name val="Arial"/>
      <family val="2"/>
    </font>
    <font>
      <sz val="9"/>
      <name val="Arial"/>
      <family val="2"/>
    </font>
    <font>
      <sz val="9"/>
      <color indexed="8"/>
      <name val="Arial"/>
      <family val="2"/>
    </font>
    <font>
      <b/>
      <sz val="9"/>
      <color indexed="9"/>
      <name val="Arial"/>
      <family val="2"/>
    </font>
    <font>
      <b/>
      <u val="single"/>
      <sz val="9"/>
      <color indexed="9"/>
      <name val="Arial"/>
      <family val="2"/>
    </font>
    <font>
      <b/>
      <sz val="8"/>
      <name val="Arial"/>
      <family val="2"/>
    </font>
    <font>
      <b/>
      <i/>
      <u val="single"/>
      <sz val="9"/>
      <name val="Arial"/>
      <family val="2"/>
    </font>
    <font>
      <b/>
      <i/>
      <u val="single"/>
      <sz val="9"/>
      <color indexed="62"/>
      <name val="Arial"/>
      <family val="2"/>
    </font>
    <font>
      <b/>
      <sz val="9"/>
      <color indexed="25"/>
      <name val="Arial"/>
      <family val="2"/>
    </font>
    <font>
      <sz val="9"/>
      <color indexed="9"/>
      <name val="Arial"/>
      <family val="2"/>
    </font>
    <font>
      <b/>
      <u val="single"/>
      <sz val="9"/>
      <name val="Arial"/>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54"/>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9"/>
      <color theme="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54"/>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17"/>
        <bgColor indexed="64"/>
      </patternFill>
    </fill>
    <fill>
      <patternFill patternType="solid">
        <fgColor indexed="10"/>
        <bgColor indexed="64"/>
      </patternFill>
    </fill>
    <fill>
      <patternFill patternType="solid">
        <fgColor indexed="24"/>
        <bgColor indexed="64"/>
      </patternFill>
    </fill>
    <fill>
      <patternFill patternType="solid">
        <fgColor indexed="23"/>
        <bgColor indexed="64"/>
      </patternFill>
    </fill>
    <fill>
      <patternFill patternType="solid">
        <fgColor indexed="50"/>
        <bgColor indexed="64"/>
      </patternFill>
    </fill>
    <fill>
      <patternFill patternType="solid">
        <fgColor indexed="8"/>
        <bgColor indexed="64"/>
      </patternFill>
    </fill>
    <fill>
      <patternFill patternType="solid">
        <fgColor indexed="13"/>
        <bgColor indexed="64"/>
      </patternFill>
    </fill>
    <fill>
      <patternFill patternType="solid">
        <fgColor indexed="48"/>
        <bgColor indexed="64"/>
      </patternFill>
    </fill>
    <fill>
      <patternFill patternType="solid">
        <fgColor indexed="55"/>
        <bgColor indexed="64"/>
      </patternFill>
    </fill>
    <fill>
      <patternFill patternType="solid">
        <fgColor theme="1"/>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37" fillId="0" borderId="0" applyNumberFormat="0" applyFill="0" applyBorder="0" applyAlignment="0" applyProtection="0"/>
    <xf numFmtId="0" fontId="38" fillId="20" borderId="2" applyNumberFormat="0" applyAlignment="0" applyProtection="0"/>
    <xf numFmtId="44" fontId="1" fillId="0" borderId="0" applyFill="0" applyBorder="0" applyAlignment="0" applyProtection="0"/>
    <xf numFmtId="42" fontId="1"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0" applyNumberFormat="0" applyFill="0" applyBorder="0" applyAlignment="0" applyProtection="0"/>
    <xf numFmtId="0" fontId="0" fillId="22" borderId="6" applyNumberFormat="0" applyFont="0" applyAlignment="0" applyProtection="0"/>
    <xf numFmtId="9" fontId="1" fillId="0" borderId="0" applyFill="0" applyBorder="0" applyAlignment="0" applyProtection="0"/>
    <xf numFmtId="0" fontId="45" fillId="0" borderId="7" applyNumberFormat="0" applyFill="0" applyAlignment="0" applyProtection="0"/>
    <xf numFmtId="0" fontId="46"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2" fillId="0" borderId="0" applyNumberFormat="0" applyFill="0" applyBorder="0" applyProtection="0">
      <alignment/>
    </xf>
    <xf numFmtId="0" fontId="51" fillId="26" borderId="9" applyNumberFormat="0" applyAlignment="0" applyProtection="0"/>
    <xf numFmtId="0" fontId="52"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212">
    <xf numFmtId="0" fontId="0" fillId="0" borderId="0" xfId="0" applyAlignment="1">
      <alignment/>
    </xf>
    <xf numFmtId="0" fontId="3" fillId="0" borderId="10" xfId="0" applyFont="1" applyBorder="1" applyAlignment="1">
      <alignment vertical="top"/>
    </xf>
    <xf numFmtId="0" fontId="3" fillId="0" borderId="10" xfId="0" applyFont="1" applyBorder="1" applyAlignment="1">
      <alignment vertical="top" wrapText="1"/>
    </xf>
    <xf numFmtId="0" fontId="0" fillId="0" borderId="10" xfId="0" applyBorder="1" applyAlignment="1">
      <alignment/>
    </xf>
    <xf numFmtId="1" fontId="3" fillId="0" borderId="10" xfId="0" applyNumberFormat="1" applyFont="1" applyBorder="1" applyAlignment="1">
      <alignment vertical="top" wrapText="1"/>
    </xf>
    <xf numFmtId="164" fontId="3" fillId="0" borderId="10" xfId="0" applyNumberFormat="1" applyFont="1" applyBorder="1" applyAlignment="1">
      <alignment vertical="top"/>
    </xf>
    <xf numFmtId="0" fontId="4" fillId="33" borderId="10" xfId="0" applyFont="1" applyFill="1" applyBorder="1" applyAlignment="1" applyProtection="1">
      <alignment horizontal="left" vertical="top" wrapText="1"/>
      <protection locked="0"/>
    </xf>
    <xf numFmtId="0" fontId="4" fillId="33" borderId="10" xfId="0" applyFont="1" applyFill="1" applyBorder="1" applyAlignment="1">
      <alignment horizontal="left" vertical="top" wrapText="1"/>
    </xf>
    <xf numFmtId="0" fontId="5" fillId="33" borderId="10" xfId="0" applyFont="1" applyFill="1" applyBorder="1" applyAlignment="1">
      <alignment horizontal="left" wrapText="1"/>
    </xf>
    <xf numFmtId="1" fontId="4" fillId="33" borderId="10" xfId="0" applyNumberFormat="1" applyFont="1" applyFill="1" applyBorder="1" applyAlignment="1">
      <alignment horizontal="left" vertical="top" wrapText="1"/>
    </xf>
    <xf numFmtId="164" fontId="4" fillId="33" borderId="10"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1" fontId="6" fillId="0" borderId="10" xfId="0" applyNumberFormat="1" applyFont="1" applyFill="1" applyBorder="1" applyAlignment="1">
      <alignment horizontal="left" vertical="top" wrapText="1"/>
    </xf>
    <xf numFmtId="164" fontId="6" fillId="0" borderId="10" xfId="0" applyNumberFormat="1" applyFont="1" applyFill="1" applyBorder="1" applyAlignment="1">
      <alignment horizontal="left" vertical="top" wrapText="1"/>
    </xf>
    <xf numFmtId="0" fontId="6" fillId="34" borderId="10" xfId="0" applyFont="1" applyFill="1" applyBorder="1" applyAlignment="1">
      <alignment horizontal="left" vertical="top" wrapText="1"/>
    </xf>
    <xf numFmtId="1" fontId="6" fillId="34" borderId="10" xfId="0" applyNumberFormat="1" applyFont="1" applyFill="1" applyBorder="1" applyAlignment="1">
      <alignment horizontal="left" vertical="top" wrapText="1"/>
    </xf>
    <xf numFmtId="164" fontId="6" fillId="34" borderId="10" xfId="0" applyNumberFormat="1" applyFont="1" applyFill="1" applyBorder="1" applyAlignment="1">
      <alignment horizontal="left" vertical="top" wrapText="1"/>
    </xf>
    <xf numFmtId="0" fontId="7" fillId="35" borderId="10" xfId="0" applyFont="1" applyFill="1" applyBorder="1" applyAlignment="1">
      <alignment horizontal="left" vertical="top"/>
    </xf>
    <xf numFmtId="0" fontId="6" fillId="35" borderId="10" xfId="0" applyFont="1" applyFill="1" applyBorder="1" applyAlignment="1">
      <alignment horizontal="left" vertical="top" wrapText="1"/>
    </xf>
    <xf numFmtId="0" fontId="7" fillId="35" borderId="10" xfId="0" applyFont="1" applyFill="1" applyBorder="1" applyAlignment="1">
      <alignment horizontal="left" vertical="top" wrapText="1"/>
    </xf>
    <xf numFmtId="1" fontId="6" fillId="35" borderId="10" xfId="0" applyNumberFormat="1" applyFont="1" applyFill="1" applyBorder="1" applyAlignment="1">
      <alignment horizontal="left" vertical="top" wrapText="1"/>
    </xf>
    <xf numFmtId="164" fontId="6" fillId="35" borderId="10" xfId="0" applyNumberFormat="1" applyFont="1" applyFill="1" applyBorder="1" applyAlignment="1">
      <alignment horizontal="left" vertical="top" wrapText="1"/>
    </xf>
    <xf numFmtId="0" fontId="7" fillId="35" borderId="10" xfId="0" applyFont="1" applyFill="1" applyBorder="1" applyAlignment="1">
      <alignment horizontal="left" vertical="top"/>
    </xf>
    <xf numFmtId="0" fontId="7" fillId="35" borderId="10" xfId="0" applyFont="1" applyFill="1" applyBorder="1" applyAlignment="1">
      <alignment horizontal="left" vertical="top" wrapText="1"/>
    </xf>
    <xf numFmtId="0" fontId="6" fillId="36" borderId="10" xfId="0" applyFont="1" applyFill="1" applyBorder="1" applyAlignment="1">
      <alignment horizontal="left" vertical="top" wrapText="1"/>
    </xf>
    <xf numFmtId="1" fontId="6" fillId="36" borderId="10" xfId="0" applyNumberFormat="1" applyFont="1" applyFill="1" applyBorder="1" applyAlignment="1">
      <alignment horizontal="left" vertical="top" wrapText="1"/>
    </xf>
    <xf numFmtId="164" fontId="6" fillId="36" borderId="10" xfId="0" applyNumberFormat="1" applyFont="1" applyFill="1" applyBorder="1" applyAlignment="1">
      <alignment horizontal="left" vertical="top" wrapText="1"/>
    </xf>
    <xf numFmtId="0" fontId="6" fillId="37" borderId="10" xfId="0" applyFont="1" applyFill="1" applyBorder="1" applyAlignment="1">
      <alignment horizontal="left" vertical="top" wrapText="1"/>
    </xf>
    <xf numFmtId="0" fontId="4" fillId="37" borderId="10" xfId="0" applyFont="1" applyFill="1" applyBorder="1" applyAlignment="1" applyProtection="1">
      <alignment horizontal="left" vertical="top" wrapText="1"/>
      <protection locked="0"/>
    </xf>
    <xf numFmtId="1" fontId="6" fillId="37" borderId="10" xfId="0" applyNumberFormat="1" applyFont="1" applyFill="1" applyBorder="1" applyAlignment="1">
      <alignment horizontal="left" vertical="top" wrapText="1"/>
    </xf>
    <xf numFmtId="164" fontId="6" fillId="37" borderId="10" xfId="0" applyNumberFormat="1" applyFont="1" applyFill="1" applyBorder="1" applyAlignment="1">
      <alignment horizontal="left" vertical="top" wrapText="1"/>
    </xf>
    <xf numFmtId="0" fontId="6" fillId="38" borderId="10" xfId="0" applyFont="1" applyFill="1" applyBorder="1" applyAlignment="1">
      <alignment horizontal="left" vertical="top" wrapText="1"/>
    </xf>
    <xf numFmtId="1" fontId="6" fillId="38" borderId="10" xfId="0" applyNumberFormat="1" applyFont="1" applyFill="1" applyBorder="1" applyAlignment="1">
      <alignment horizontal="left" vertical="top" wrapText="1"/>
    </xf>
    <xf numFmtId="164" fontId="6" fillId="38" borderId="10" xfId="0" applyNumberFormat="1" applyFont="1" applyFill="1" applyBorder="1" applyAlignment="1">
      <alignment horizontal="left" vertical="top" wrapText="1"/>
    </xf>
    <xf numFmtId="0" fontId="7" fillId="39" borderId="10" xfId="0" applyFont="1" applyFill="1" applyBorder="1" applyAlignment="1">
      <alignment horizontal="left" vertical="top"/>
    </xf>
    <xf numFmtId="0" fontId="4" fillId="39" borderId="10" xfId="0" applyFont="1" applyFill="1" applyBorder="1" applyAlignment="1" applyProtection="1">
      <alignment horizontal="left" vertical="top" wrapText="1"/>
      <protection locked="0"/>
    </xf>
    <xf numFmtId="0" fontId="6" fillId="39" borderId="10" xfId="0" applyFont="1" applyFill="1" applyBorder="1" applyAlignment="1">
      <alignment horizontal="left" vertical="top" wrapText="1"/>
    </xf>
    <xf numFmtId="0" fontId="7" fillId="39" borderId="10" xfId="0" applyFont="1" applyFill="1" applyBorder="1" applyAlignment="1">
      <alignment horizontal="left" vertical="top" wrapText="1"/>
    </xf>
    <xf numFmtId="1" fontId="6" fillId="39" borderId="10" xfId="0" applyNumberFormat="1" applyFont="1" applyFill="1" applyBorder="1" applyAlignment="1">
      <alignment horizontal="left" vertical="top" wrapText="1"/>
    </xf>
    <xf numFmtId="164" fontId="6" fillId="39" borderId="10" xfId="0" applyNumberFormat="1" applyFont="1" applyFill="1" applyBorder="1" applyAlignment="1">
      <alignment horizontal="left" vertical="top" wrapText="1"/>
    </xf>
    <xf numFmtId="0" fontId="6" fillId="35" borderId="10" xfId="0" applyFont="1" applyFill="1" applyBorder="1" applyAlignment="1">
      <alignment horizontal="left" vertical="top"/>
    </xf>
    <xf numFmtId="0" fontId="7" fillId="40" borderId="10" xfId="0" applyFont="1" applyFill="1" applyBorder="1" applyAlignment="1">
      <alignment horizontal="left" vertical="top" wrapText="1"/>
    </xf>
    <xf numFmtId="0" fontId="6" fillId="0" borderId="10" xfId="0" applyFont="1" applyFill="1" applyBorder="1" applyAlignment="1">
      <alignment horizontal="left" wrapText="1"/>
    </xf>
    <xf numFmtId="0" fontId="6" fillId="41" borderId="10" xfId="0" applyFont="1" applyFill="1" applyBorder="1" applyAlignment="1">
      <alignment horizontal="left" vertical="top" wrapText="1"/>
    </xf>
    <xf numFmtId="1" fontId="6" fillId="41" borderId="10" xfId="0" applyNumberFormat="1" applyFont="1" applyFill="1" applyBorder="1" applyAlignment="1">
      <alignment horizontal="left" vertical="top" wrapText="1"/>
    </xf>
    <xf numFmtId="164" fontId="6" fillId="41" borderId="10" xfId="0" applyNumberFormat="1" applyFont="1" applyFill="1" applyBorder="1" applyAlignment="1">
      <alignment horizontal="left" vertical="top" wrapText="1"/>
    </xf>
    <xf numFmtId="0" fontId="7" fillId="42" borderId="10" xfId="0" applyFont="1" applyFill="1" applyBorder="1" applyAlignment="1">
      <alignment horizontal="left" vertical="top"/>
    </xf>
    <xf numFmtId="0" fontId="6" fillId="42" borderId="10" xfId="0" applyFont="1" applyFill="1" applyBorder="1" applyAlignment="1">
      <alignment horizontal="left" vertical="top" wrapText="1"/>
    </xf>
    <xf numFmtId="0" fontId="7" fillId="42" borderId="10" xfId="0" applyFont="1" applyFill="1" applyBorder="1" applyAlignment="1">
      <alignment horizontal="left" vertical="top" wrapText="1"/>
    </xf>
    <xf numFmtId="1" fontId="6" fillId="42" borderId="10" xfId="0" applyNumberFormat="1" applyFont="1" applyFill="1" applyBorder="1" applyAlignment="1">
      <alignment horizontal="left" vertical="top" wrapText="1"/>
    </xf>
    <xf numFmtId="164" fontId="6" fillId="42" borderId="10" xfId="0" applyNumberFormat="1" applyFont="1" applyFill="1" applyBorder="1" applyAlignment="1">
      <alignment horizontal="left" vertical="top" wrapText="1"/>
    </xf>
    <xf numFmtId="0" fontId="6" fillId="43" borderId="10" xfId="0" applyFont="1" applyFill="1" applyBorder="1" applyAlignment="1">
      <alignment horizontal="left" vertical="top" wrapText="1"/>
    </xf>
    <xf numFmtId="0" fontId="0" fillId="37" borderId="10" xfId="0" applyFont="1" applyFill="1" applyBorder="1" applyAlignment="1">
      <alignment horizontal="left" vertical="top" wrapText="1"/>
    </xf>
    <xf numFmtId="0" fontId="4" fillId="42" borderId="10" xfId="0" applyFont="1" applyFill="1" applyBorder="1" applyAlignment="1" applyProtection="1">
      <alignment horizontal="left" vertical="top" wrapText="1"/>
      <protection locked="0"/>
    </xf>
    <xf numFmtId="0" fontId="6" fillId="44" borderId="10" xfId="0" applyFont="1" applyFill="1" applyBorder="1" applyAlignment="1">
      <alignment horizontal="left" vertical="top" wrapText="1"/>
    </xf>
    <xf numFmtId="1" fontId="6" fillId="44" borderId="10" xfId="0" applyNumberFormat="1" applyFont="1" applyFill="1" applyBorder="1" applyAlignment="1">
      <alignment horizontal="left" vertical="top" wrapText="1"/>
    </xf>
    <xf numFmtId="164" fontId="6" fillId="44" borderId="10" xfId="0" applyNumberFormat="1" applyFont="1" applyFill="1" applyBorder="1" applyAlignment="1">
      <alignment horizontal="left" vertical="top" wrapText="1"/>
    </xf>
    <xf numFmtId="0" fontId="7" fillId="36" borderId="10" xfId="0" applyFont="1" applyFill="1" applyBorder="1" applyAlignment="1">
      <alignment horizontal="left" vertical="top"/>
    </xf>
    <xf numFmtId="0" fontId="7" fillId="36" borderId="10" xfId="0" applyFont="1" applyFill="1" applyBorder="1" applyAlignment="1">
      <alignment horizontal="left" vertical="top" wrapText="1"/>
    </xf>
    <xf numFmtId="0" fontId="4" fillId="43" borderId="10" xfId="0" applyFont="1" applyFill="1" applyBorder="1" applyAlignment="1" applyProtection="1">
      <alignment horizontal="left" vertical="top" wrapText="1"/>
      <protection locked="0"/>
    </xf>
    <xf numFmtId="1" fontId="6" fillId="43" borderId="10" xfId="0" applyNumberFormat="1" applyFont="1" applyFill="1" applyBorder="1" applyAlignment="1">
      <alignment horizontal="left" vertical="top" wrapText="1"/>
    </xf>
    <xf numFmtId="164" fontId="6" fillId="43" borderId="10" xfId="0" applyNumberFormat="1" applyFont="1" applyFill="1" applyBorder="1" applyAlignment="1">
      <alignment horizontal="left" vertical="top" wrapText="1"/>
    </xf>
    <xf numFmtId="0" fontId="6" fillId="45" borderId="10" xfId="0" applyFont="1" applyFill="1" applyBorder="1" applyAlignment="1">
      <alignment horizontal="left" vertical="top" wrapText="1"/>
    </xf>
    <xf numFmtId="1" fontId="6" fillId="45" borderId="10" xfId="0" applyNumberFormat="1" applyFont="1" applyFill="1" applyBorder="1" applyAlignment="1">
      <alignment horizontal="left" vertical="top" wrapText="1"/>
    </xf>
    <xf numFmtId="164" fontId="6" fillId="45" borderId="10" xfId="0" applyNumberFormat="1" applyFont="1" applyFill="1" applyBorder="1" applyAlignment="1">
      <alignment horizontal="left" vertical="top" wrapText="1"/>
    </xf>
    <xf numFmtId="0" fontId="6" fillId="41" borderId="10" xfId="0" applyFont="1" applyFill="1" applyBorder="1" applyAlignment="1">
      <alignment horizontal="left" vertical="top"/>
    </xf>
    <xf numFmtId="0" fontId="7" fillId="38" borderId="10" xfId="0" applyFont="1" applyFill="1" applyBorder="1" applyAlignment="1">
      <alignment horizontal="left" vertical="top" wrapText="1"/>
    </xf>
    <xf numFmtId="0" fontId="7" fillId="43" borderId="10" xfId="0" applyFont="1" applyFill="1" applyBorder="1" applyAlignment="1">
      <alignment horizontal="left" vertical="top" wrapText="1"/>
    </xf>
    <xf numFmtId="0" fontId="7" fillId="43" borderId="10" xfId="0" applyFont="1" applyFill="1" applyBorder="1" applyAlignment="1">
      <alignment horizontal="left" vertical="top" wrapText="1"/>
    </xf>
    <xf numFmtId="0" fontId="6" fillId="34" borderId="10" xfId="0" applyFont="1" applyFill="1" applyBorder="1" applyAlignment="1">
      <alignment horizontal="left" vertical="top"/>
    </xf>
    <xf numFmtId="0" fontId="8" fillId="46" borderId="10" xfId="0" applyFont="1" applyFill="1" applyBorder="1" applyAlignment="1">
      <alignment horizontal="left" vertical="top" wrapText="1"/>
    </xf>
    <xf numFmtId="0" fontId="5" fillId="46" borderId="10" xfId="0" applyFont="1" applyFill="1" applyBorder="1" applyAlignment="1">
      <alignment horizontal="left" wrapText="1"/>
    </xf>
    <xf numFmtId="1" fontId="8" fillId="46" borderId="10" xfId="0" applyNumberFormat="1" applyFont="1" applyFill="1" applyBorder="1" applyAlignment="1">
      <alignment horizontal="left" vertical="top" wrapText="1"/>
    </xf>
    <xf numFmtId="164" fontId="9" fillId="46" borderId="10" xfId="55" applyNumberFormat="1" applyFont="1" applyFill="1" applyBorder="1" applyAlignment="1" applyProtection="1">
      <alignment horizontal="left" vertical="top" wrapText="1"/>
      <protection/>
    </xf>
    <xf numFmtId="0" fontId="9" fillId="46" borderId="10" xfId="55" applyNumberFormat="1" applyFont="1" applyFill="1" applyBorder="1" applyAlignment="1" applyProtection="1">
      <alignment horizontal="left" vertical="top" wrapText="1"/>
      <protection/>
    </xf>
    <xf numFmtId="0" fontId="10"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10" xfId="0" applyFont="1" applyFill="1" applyBorder="1" applyAlignment="1">
      <alignment horizontal="left" wrapText="1"/>
    </xf>
    <xf numFmtId="1" fontId="6" fillId="33" borderId="10" xfId="0" applyNumberFormat="1" applyFont="1" applyFill="1" applyBorder="1" applyAlignment="1">
      <alignment horizontal="left" vertical="top" wrapText="1"/>
    </xf>
    <xf numFmtId="0" fontId="11" fillId="33" borderId="10" xfId="55" applyNumberFormat="1" applyFont="1" applyFill="1" applyBorder="1" applyAlignment="1" applyProtection="1">
      <alignment horizontal="left" vertical="top" wrapText="1"/>
      <protection/>
    </xf>
    <xf numFmtId="1" fontId="3" fillId="35" borderId="10" xfId="0" applyNumberFormat="1" applyFont="1" applyFill="1" applyBorder="1" applyAlignment="1">
      <alignment horizontal="left" vertical="top" wrapText="1"/>
    </xf>
    <xf numFmtId="0" fontId="12" fillId="35" borderId="10" xfId="55" applyNumberFormat="1" applyFont="1" applyFill="1" applyBorder="1" applyAlignment="1" applyProtection="1">
      <alignment horizontal="left" vertical="top" wrapText="1"/>
      <protection/>
    </xf>
    <xf numFmtId="0" fontId="4" fillId="38" borderId="10" xfId="0" applyFont="1" applyFill="1" applyBorder="1" applyAlignment="1" applyProtection="1">
      <alignment horizontal="left" vertical="top" wrapText="1"/>
      <protection locked="0"/>
    </xf>
    <xf numFmtId="0" fontId="6" fillId="41" borderId="10" xfId="0" applyFont="1" applyFill="1" applyBorder="1" applyAlignment="1">
      <alignment vertical="top" wrapText="1"/>
    </xf>
    <xf numFmtId="0" fontId="6" fillId="36" borderId="10" xfId="0" applyFont="1" applyFill="1" applyBorder="1" applyAlignment="1">
      <alignment horizontal="left" wrapText="1"/>
    </xf>
    <xf numFmtId="0" fontId="6" fillId="35" borderId="10" xfId="0" applyFont="1" applyFill="1" applyBorder="1" applyAlignment="1">
      <alignment horizontal="left" wrapText="1"/>
    </xf>
    <xf numFmtId="0" fontId="6" fillId="36" borderId="10" xfId="0" applyFont="1" applyFill="1" applyBorder="1" applyAlignment="1">
      <alignment horizontal="left" vertical="top"/>
    </xf>
    <xf numFmtId="0" fontId="6" fillId="45" borderId="10" xfId="0" applyFont="1" applyFill="1" applyBorder="1" applyAlignment="1">
      <alignment vertical="top" wrapText="1"/>
    </xf>
    <xf numFmtId="0" fontId="6" fillId="47" borderId="10" xfId="0" applyFont="1" applyFill="1" applyBorder="1" applyAlignment="1">
      <alignment horizontal="left" vertical="top" wrapText="1"/>
    </xf>
    <xf numFmtId="0" fontId="6" fillId="47" borderId="10" xfId="0" applyFont="1" applyFill="1" applyBorder="1" applyAlignment="1">
      <alignment horizontal="left" wrapText="1"/>
    </xf>
    <xf numFmtId="1" fontId="6" fillId="47" borderId="10" xfId="0" applyNumberFormat="1" applyFont="1" applyFill="1" applyBorder="1" applyAlignment="1">
      <alignment horizontal="left" vertical="top" wrapText="1"/>
    </xf>
    <xf numFmtId="164" fontId="6" fillId="47" borderId="10" xfId="0" applyNumberFormat="1" applyFont="1" applyFill="1" applyBorder="1" applyAlignment="1">
      <alignment horizontal="left" vertical="top" wrapText="1"/>
    </xf>
    <xf numFmtId="0" fontId="4" fillId="44" borderId="10" xfId="0" applyFont="1" applyFill="1" applyBorder="1" applyAlignment="1" applyProtection="1">
      <alignment horizontal="left" vertical="top" wrapText="1"/>
      <protection locked="0"/>
    </xf>
    <xf numFmtId="1" fontId="13" fillId="0" borderId="10" xfId="0" applyNumberFormat="1" applyFont="1" applyFill="1" applyBorder="1" applyAlignment="1">
      <alignment horizontal="left" vertical="top" wrapText="1"/>
    </xf>
    <xf numFmtId="0" fontId="6" fillId="43" borderId="10" xfId="0" applyFont="1" applyFill="1" applyBorder="1" applyAlignment="1">
      <alignment horizontal="left" vertical="top"/>
    </xf>
    <xf numFmtId="0" fontId="14" fillId="46" borderId="10" xfId="0" applyFont="1" applyFill="1" applyBorder="1" applyAlignment="1">
      <alignment horizontal="left" vertical="top" wrapText="1"/>
    </xf>
    <xf numFmtId="0" fontId="6" fillId="46" borderId="10" xfId="0" applyFont="1" applyFill="1" applyBorder="1" applyAlignment="1">
      <alignment horizontal="left" wrapText="1"/>
    </xf>
    <xf numFmtId="1" fontId="14" fillId="46"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15" fillId="33" borderId="10" xfId="55" applyNumberFormat="1" applyFont="1" applyFill="1" applyBorder="1" applyAlignment="1" applyProtection="1">
      <alignment horizontal="left" vertical="top" wrapText="1"/>
      <protection/>
    </xf>
    <xf numFmtId="0" fontId="6" fillId="0" borderId="10" xfId="0" applyFont="1" applyBorder="1" applyAlignment="1">
      <alignment horizontal="left" vertical="top" wrapText="1"/>
    </xf>
    <xf numFmtId="0" fontId="4" fillId="47" borderId="10" xfId="0" applyFont="1" applyFill="1" applyBorder="1" applyAlignment="1" applyProtection="1">
      <alignment horizontal="left" vertical="top" wrapText="1"/>
      <protection locked="0"/>
    </xf>
    <xf numFmtId="0" fontId="6" fillId="39" borderId="10" xfId="0" applyFont="1" applyFill="1" applyBorder="1" applyAlignment="1">
      <alignment horizontal="left" vertical="top"/>
    </xf>
    <xf numFmtId="0" fontId="4" fillId="35" borderId="10" xfId="0" applyFont="1" applyFill="1" applyBorder="1" applyAlignment="1" applyProtection="1">
      <alignment horizontal="left" vertical="top" wrapText="1"/>
      <protection locked="0"/>
    </xf>
    <xf numFmtId="0" fontId="6" fillId="42" borderId="10" xfId="0" applyFont="1" applyFill="1" applyBorder="1" applyAlignment="1">
      <alignment horizontal="left" wrapText="1"/>
    </xf>
    <xf numFmtId="0" fontId="7" fillId="39" borderId="10" xfId="0" applyFont="1" applyFill="1" applyBorder="1" applyAlignment="1">
      <alignment horizontal="left" vertical="top"/>
    </xf>
    <xf numFmtId="0" fontId="7" fillId="39" borderId="10" xfId="0" applyFont="1" applyFill="1" applyBorder="1" applyAlignment="1">
      <alignment horizontal="left" vertical="top" wrapText="1"/>
    </xf>
    <xf numFmtId="0" fontId="7" fillId="47" borderId="10" xfId="0" applyFont="1" applyFill="1" applyBorder="1" applyAlignment="1">
      <alignment horizontal="left" vertical="top"/>
    </xf>
    <xf numFmtId="0" fontId="7" fillId="47" borderId="10" xfId="0" applyFont="1" applyFill="1" applyBorder="1" applyAlignment="1">
      <alignment horizontal="left" vertical="top" wrapText="1"/>
    </xf>
    <xf numFmtId="0" fontId="6" fillId="0" borderId="10" xfId="0" applyFont="1" applyFill="1" applyBorder="1" applyAlignment="1">
      <alignment horizontal="left" vertical="top"/>
    </xf>
    <xf numFmtId="1" fontId="6" fillId="43" borderId="10" xfId="0" applyNumberFormat="1" applyFont="1" applyFill="1" applyBorder="1" applyAlignment="1">
      <alignment horizontal="left" vertical="top"/>
    </xf>
    <xf numFmtId="0" fontId="6" fillId="0" borderId="10" xfId="0" applyFont="1" applyFill="1" applyBorder="1" applyAlignment="1">
      <alignment horizontal="left" vertical="top" wrapText="1"/>
    </xf>
    <xf numFmtId="1" fontId="5" fillId="33" borderId="10" xfId="0" applyNumberFormat="1" applyFont="1" applyFill="1" applyBorder="1" applyAlignment="1">
      <alignment horizontal="left" vertical="top" wrapText="1"/>
    </xf>
    <xf numFmtId="0" fontId="6" fillId="35" borderId="10" xfId="0" applyFont="1" applyFill="1" applyBorder="1" applyAlignment="1">
      <alignment horizontal="left" vertical="top"/>
    </xf>
    <xf numFmtId="0" fontId="6" fillId="35" borderId="10" xfId="0" applyFont="1" applyFill="1" applyBorder="1" applyAlignment="1">
      <alignment horizontal="left" vertical="top" wrapText="1"/>
    </xf>
    <xf numFmtId="164" fontId="6" fillId="0" borderId="10" xfId="0" applyNumberFormat="1" applyFont="1" applyFill="1" applyBorder="1" applyAlignment="1">
      <alignment horizontal="left" vertical="top"/>
    </xf>
    <xf numFmtId="164" fontId="6" fillId="35" borderId="10" xfId="0" applyNumberFormat="1" applyFont="1" applyFill="1" applyBorder="1" applyAlignment="1">
      <alignment horizontal="left" vertical="top"/>
    </xf>
    <xf numFmtId="164" fontId="6" fillId="36" borderId="10" xfId="0" applyNumberFormat="1" applyFont="1" applyFill="1" applyBorder="1" applyAlignment="1">
      <alignment horizontal="left" vertical="top"/>
    </xf>
    <xf numFmtId="0" fontId="6" fillId="47" borderId="10" xfId="0" applyFont="1" applyFill="1" applyBorder="1" applyAlignment="1">
      <alignment horizontal="left" vertical="top"/>
    </xf>
    <xf numFmtId="164" fontId="6" fillId="47" borderId="10" xfId="0" applyNumberFormat="1" applyFont="1" applyFill="1" applyBorder="1" applyAlignment="1">
      <alignment horizontal="left" vertical="top"/>
    </xf>
    <xf numFmtId="164" fontId="6" fillId="39" borderId="10" xfId="0" applyNumberFormat="1" applyFont="1" applyFill="1" applyBorder="1" applyAlignment="1">
      <alignment horizontal="left" vertical="top"/>
    </xf>
    <xf numFmtId="0" fontId="6" fillId="42" borderId="10" xfId="0" applyFont="1" applyFill="1" applyBorder="1" applyAlignment="1">
      <alignment horizontal="left" vertical="top"/>
    </xf>
    <xf numFmtId="0" fontId="6" fillId="42" borderId="10" xfId="0" applyFont="1" applyFill="1" applyBorder="1" applyAlignment="1">
      <alignment horizontal="left" vertical="top" wrapText="1"/>
    </xf>
    <xf numFmtId="164" fontId="6" fillId="42" borderId="10" xfId="0" applyNumberFormat="1" applyFont="1" applyFill="1" applyBorder="1" applyAlignment="1">
      <alignment horizontal="left" vertical="top"/>
    </xf>
    <xf numFmtId="0" fontId="6" fillId="42" borderId="10" xfId="0" applyFont="1" applyFill="1" applyBorder="1" applyAlignment="1">
      <alignment horizontal="left" vertical="top"/>
    </xf>
    <xf numFmtId="0" fontId="6" fillId="44" borderId="10" xfId="0" applyFont="1" applyFill="1" applyBorder="1" applyAlignment="1">
      <alignment horizontal="left" vertical="top"/>
    </xf>
    <xf numFmtId="164" fontId="6" fillId="44" borderId="10" xfId="0" applyNumberFormat="1" applyFont="1" applyFill="1" applyBorder="1" applyAlignment="1">
      <alignment horizontal="left" vertical="top"/>
    </xf>
    <xf numFmtId="164" fontId="6" fillId="41" borderId="10" xfId="0" applyNumberFormat="1" applyFont="1" applyFill="1" applyBorder="1" applyAlignment="1">
      <alignment horizontal="left" vertical="top"/>
    </xf>
    <xf numFmtId="164" fontId="6" fillId="34" borderId="10" xfId="0" applyNumberFormat="1" applyFont="1" applyFill="1" applyBorder="1" applyAlignment="1">
      <alignment horizontal="left" vertical="top"/>
    </xf>
    <xf numFmtId="0" fontId="8" fillId="46" borderId="10" xfId="0" applyFont="1" applyFill="1" applyBorder="1" applyAlignment="1">
      <alignment horizontal="left" vertical="top"/>
    </xf>
    <xf numFmtId="164" fontId="9" fillId="46" borderId="10" xfId="55" applyNumberFormat="1" applyFont="1" applyFill="1" applyBorder="1" applyAlignment="1" applyProtection="1">
      <alignment horizontal="left" vertical="top"/>
      <protection/>
    </xf>
    <xf numFmtId="0" fontId="9" fillId="46" borderId="10" xfId="55" applyNumberFormat="1" applyFont="1" applyFill="1" applyBorder="1" applyAlignment="1" applyProtection="1">
      <alignment horizontal="left" vertical="top"/>
      <protection/>
    </xf>
    <xf numFmtId="0" fontId="5" fillId="33" borderId="10" xfId="0" applyFont="1" applyFill="1" applyBorder="1" applyAlignment="1">
      <alignment horizontal="left" vertical="top"/>
    </xf>
    <xf numFmtId="0" fontId="11" fillId="33" borderId="10" xfId="55" applyNumberFormat="1" applyFont="1" applyFill="1" applyBorder="1" applyAlignment="1" applyProtection="1">
      <alignment horizontal="left" vertical="top"/>
      <protection/>
    </xf>
    <xf numFmtId="0" fontId="6" fillId="39" borderId="10" xfId="0" applyFont="1" applyFill="1" applyBorder="1" applyAlignment="1">
      <alignment horizontal="left" vertical="top"/>
    </xf>
    <xf numFmtId="0" fontId="6" fillId="39" borderId="10" xfId="0" applyFont="1" applyFill="1" applyBorder="1" applyAlignment="1">
      <alignment horizontal="left" vertical="top" wrapText="1"/>
    </xf>
    <xf numFmtId="0" fontId="6" fillId="44" borderId="10" xfId="0" applyFont="1" applyFill="1" applyBorder="1" applyAlignment="1">
      <alignment horizontal="left" wrapText="1"/>
    </xf>
    <xf numFmtId="1" fontId="14" fillId="47" borderId="10" xfId="0" applyNumberFormat="1" applyFont="1" applyFill="1" applyBorder="1" applyAlignment="1">
      <alignment horizontal="left" vertical="top" wrapText="1"/>
    </xf>
    <xf numFmtId="0" fontId="7" fillId="42" borderId="10" xfId="0" applyFont="1" applyFill="1" applyBorder="1" applyAlignment="1">
      <alignment horizontal="left" vertical="top"/>
    </xf>
    <xf numFmtId="0" fontId="7" fillId="42" borderId="10" xfId="0" applyFont="1" applyFill="1" applyBorder="1" applyAlignment="1">
      <alignment horizontal="left" vertical="top" wrapText="1"/>
    </xf>
    <xf numFmtId="0" fontId="6" fillId="40" borderId="10" xfId="0" applyFont="1" applyFill="1" applyBorder="1" applyAlignment="1">
      <alignment horizontal="left" vertical="top"/>
    </xf>
    <xf numFmtId="0" fontId="6" fillId="40" borderId="10" xfId="0" applyFont="1" applyFill="1" applyBorder="1" applyAlignment="1">
      <alignment horizontal="left" vertical="top" wrapText="1"/>
    </xf>
    <xf numFmtId="1" fontId="6" fillId="40" borderId="10" xfId="0" applyNumberFormat="1" applyFont="1" applyFill="1" applyBorder="1" applyAlignment="1">
      <alignment horizontal="left" vertical="top" wrapText="1"/>
    </xf>
    <xf numFmtId="164" fontId="6" fillId="40" borderId="10" xfId="0" applyNumberFormat="1" applyFont="1" applyFill="1" applyBorder="1" applyAlignment="1">
      <alignment horizontal="left" vertical="top"/>
    </xf>
    <xf numFmtId="164" fontId="3" fillId="41" borderId="10" xfId="0" applyNumberFormat="1" applyFont="1" applyFill="1" applyBorder="1" applyAlignment="1">
      <alignment horizontal="left" vertical="top"/>
    </xf>
    <xf numFmtId="0" fontId="3" fillId="41" borderId="10" xfId="0" applyFont="1" applyFill="1" applyBorder="1" applyAlignment="1">
      <alignment horizontal="left" vertical="top"/>
    </xf>
    <xf numFmtId="1" fontId="6" fillId="41" borderId="10" xfId="0" applyNumberFormat="1" applyFont="1" applyFill="1" applyBorder="1" applyAlignment="1">
      <alignment horizontal="left" vertical="top" wrapText="1"/>
    </xf>
    <xf numFmtId="1" fontId="3" fillId="41" borderId="10" xfId="0" applyNumberFormat="1" applyFont="1" applyFill="1" applyBorder="1" applyAlignment="1">
      <alignment horizontal="left" vertical="top" wrapText="1"/>
    </xf>
    <xf numFmtId="164" fontId="3" fillId="34" borderId="10" xfId="0" applyNumberFormat="1" applyFont="1" applyFill="1" applyBorder="1" applyAlignment="1">
      <alignment horizontal="left" vertical="top"/>
    </xf>
    <xf numFmtId="0" fontId="3" fillId="34" borderId="10" xfId="0" applyFont="1" applyFill="1" applyBorder="1" applyAlignment="1">
      <alignment horizontal="left" vertical="top"/>
    </xf>
    <xf numFmtId="1" fontId="6" fillId="34" borderId="10" xfId="0" applyNumberFormat="1" applyFont="1" applyFill="1" applyBorder="1" applyAlignment="1">
      <alignment horizontal="left" vertical="top" wrapText="1"/>
    </xf>
    <xf numFmtId="1" fontId="3" fillId="34" borderId="10" xfId="0" applyNumberFormat="1" applyFont="1" applyFill="1" applyBorder="1" applyAlignment="1">
      <alignment horizontal="left" vertical="top" wrapText="1"/>
    </xf>
    <xf numFmtId="0" fontId="6" fillId="34" borderId="10" xfId="0" applyFont="1" applyFill="1" applyBorder="1" applyAlignment="1">
      <alignment horizontal="left" wrapText="1"/>
    </xf>
    <xf numFmtId="0" fontId="5" fillId="46" borderId="10" xfId="0" applyFont="1" applyFill="1" applyBorder="1" applyAlignment="1">
      <alignment horizontal="left"/>
    </xf>
    <xf numFmtId="0" fontId="5" fillId="33" borderId="10" xfId="0" applyFont="1" applyFill="1" applyBorder="1" applyAlignment="1">
      <alignment horizontal="left"/>
    </xf>
    <xf numFmtId="0" fontId="15" fillId="33" borderId="10" xfId="55" applyNumberFormat="1" applyFont="1" applyFill="1" applyBorder="1" applyAlignment="1" applyProtection="1">
      <alignment horizontal="left" vertical="top"/>
      <protection/>
    </xf>
    <xf numFmtId="0" fontId="7" fillId="36" borderId="10" xfId="0" applyFont="1" applyFill="1" applyBorder="1" applyAlignment="1">
      <alignment horizontal="left" vertical="top"/>
    </xf>
    <xf numFmtId="0" fontId="7" fillId="36" borderId="10" xfId="0" applyFont="1" applyFill="1" applyBorder="1" applyAlignment="1">
      <alignment horizontal="left" vertical="top" wrapText="1"/>
    </xf>
    <xf numFmtId="0" fontId="6" fillId="44" borderId="10" xfId="0" applyFont="1" applyFill="1" applyBorder="1" applyAlignment="1">
      <alignment vertical="top" wrapText="1"/>
    </xf>
    <xf numFmtId="164" fontId="6" fillId="43" borderId="10" xfId="0" applyNumberFormat="1" applyFont="1" applyFill="1" applyBorder="1" applyAlignment="1">
      <alignment horizontal="left" vertical="top"/>
    </xf>
    <xf numFmtId="0" fontId="0" fillId="42" borderId="10" xfId="0" applyFont="1" applyFill="1" applyBorder="1" applyAlignment="1" applyProtection="1">
      <alignment horizontal="left" vertical="top" wrapText="1"/>
      <protection locked="0"/>
    </xf>
    <xf numFmtId="0" fontId="6" fillId="45" borderId="10" xfId="0" applyFont="1" applyFill="1" applyBorder="1" applyAlignment="1">
      <alignment horizontal="left" vertical="top"/>
    </xf>
    <xf numFmtId="164" fontId="6" fillId="45" borderId="10" xfId="0" applyNumberFormat="1" applyFont="1" applyFill="1" applyBorder="1" applyAlignment="1">
      <alignment horizontal="left" vertical="top"/>
    </xf>
    <xf numFmtId="0" fontId="3" fillId="35" borderId="10" xfId="0" applyFont="1" applyFill="1" applyBorder="1" applyAlignment="1">
      <alignment horizontal="left" vertical="top" wrapText="1"/>
    </xf>
    <xf numFmtId="0" fontId="12" fillId="35" borderId="10" xfId="55" applyNumberFormat="1" applyFont="1" applyFill="1" applyBorder="1" applyAlignment="1" applyProtection="1">
      <alignment horizontal="left" vertical="top"/>
      <protection/>
    </xf>
    <xf numFmtId="0" fontId="6" fillId="48" borderId="10" xfId="0" applyFont="1" applyFill="1" applyBorder="1" applyAlignment="1">
      <alignment horizontal="left" vertical="top"/>
    </xf>
    <xf numFmtId="0" fontId="6" fillId="48" borderId="10" xfId="0" applyFont="1" applyFill="1" applyBorder="1" applyAlignment="1">
      <alignment horizontal="left" vertical="top" wrapText="1"/>
    </xf>
    <xf numFmtId="1" fontId="6" fillId="48" borderId="10" xfId="0" applyNumberFormat="1" applyFont="1" applyFill="1" applyBorder="1" applyAlignment="1">
      <alignment horizontal="left" vertical="top" wrapText="1"/>
    </xf>
    <xf numFmtId="164" fontId="6" fillId="48" borderId="10" xfId="0" applyNumberFormat="1" applyFont="1" applyFill="1" applyBorder="1" applyAlignment="1">
      <alignment horizontal="left" vertical="top"/>
    </xf>
    <xf numFmtId="0" fontId="6" fillId="0" borderId="10" xfId="0" applyNumberFormat="1" applyFont="1" applyFill="1" applyBorder="1" applyAlignment="1">
      <alignment horizontal="left" vertical="top"/>
    </xf>
    <xf numFmtId="0" fontId="7" fillId="34" borderId="10" xfId="0" applyFont="1" applyFill="1" applyBorder="1" applyAlignment="1">
      <alignment vertical="top"/>
    </xf>
    <xf numFmtId="0" fontId="7" fillId="34" borderId="10" xfId="0" applyFont="1" applyFill="1" applyBorder="1" applyAlignment="1">
      <alignment vertical="top" wrapText="1"/>
    </xf>
    <xf numFmtId="1" fontId="7" fillId="34" borderId="10" xfId="0" applyNumberFormat="1" applyFont="1" applyFill="1" applyBorder="1" applyAlignment="1">
      <alignment horizontal="left" vertical="top" wrapText="1"/>
    </xf>
    <xf numFmtId="164" fontId="7" fillId="34" borderId="10" xfId="0" applyNumberFormat="1" applyFont="1" applyFill="1" applyBorder="1" applyAlignment="1">
      <alignment vertical="top"/>
    </xf>
    <xf numFmtId="1" fontId="7" fillId="34" borderId="10" xfId="0" applyNumberFormat="1" applyFont="1" applyFill="1" applyBorder="1" applyAlignment="1">
      <alignment vertical="top" wrapText="1"/>
    </xf>
    <xf numFmtId="1" fontId="3" fillId="42" borderId="10" xfId="0" applyNumberFormat="1" applyFont="1" applyFill="1" applyBorder="1" applyAlignment="1">
      <alignment horizontal="left" vertical="top" wrapText="1"/>
    </xf>
    <xf numFmtId="0" fontId="12" fillId="42" borderId="10" xfId="55" applyNumberFormat="1" applyFont="1" applyFill="1" applyBorder="1" applyAlignment="1" applyProtection="1">
      <alignment horizontal="left" vertical="top" wrapText="1"/>
      <protection/>
    </xf>
    <xf numFmtId="0" fontId="7" fillId="0" borderId="10" xfId="0" applyFont="1" applyFill="1" applyBorder="1" applyAlignment="1">
      <alignment horizontal="left" vertical="top" wrapText="1"/>
    </xf>
    <xf numFmtId="0" fontId="6" fillId="0" borderId="10" xfId="0" applyFont="1" applyFill="1" applyBorder="1" applyAlignment="1">
      <alignment vertical="top" wrapText="1"/>
    </xf>
    <xf numFmtId="0" fontId="6" fillId="49" borderId="10" xfId="0" applyFont="1" applyFill="1" applyBorder="1" applyAlignment="1">
      <alignment horizontal="left" vertical="top" wrapText="1"/>
    </xf>
    <xf numFmtId="0" fontId="7" fillId="35" borderId="10" xfId="0" applyFont="1" applyFill="1" applyBorder="1" applyAlignment="1">
      <alignment vertical="top" wrapText="1"/>
    </xf>
    <xf numFmtId="0" fontId="6" fillId="34" borderId="10" xfId="0" applyFont="1" applyFill="1" applyBorder="1" applyAlignment="1">
      <alignment vertical="top" wrapText="1"/>
    </xf>
    <xf numFmtId="1" fontId="6" fillId="41" borderId="11" xfId="0" applyNumberFormat="1" applyFont="1" applyFill="1" applyBorder="1" applyAlignment="1">
      <alignment horizontal="left" vertical="top" wrapText="1"/>
    </xf>
    <xf numFmtId="0" fontId="6" fillId="41" borderId="11" xfId="0" applyFont="1" applyFill="1" applyBorder="1" applyAlignment="1">
      <alignment horizontal="left" vertical="top" wrapText="1"/>
    </xf>
    <xf numFmtId="0" fontId="6" fillId="41" borderId="12" xfId="0" applyFont="1" applyFill="1" applyBorder="1" applyAlignment="1">
      <alignment horizontal="left" vertical="top" wrapText="1"/>
    </xf>
    <xf numFmtId="0" fontId="5" fillId="46" borderId="10" xfId="0" applyFont="1" applyFill="1" applyBorder="1" applyAlignment="1">
      <alignment/>
    </xf>
    <xf numFmtId="0" fontId="5" fillId="46" borderId="13" xfId="0" applyFont="1" applyFill="1" applyBorder="1" applyAlignment="1">
      <alignment/>
    </xf>
    <xf numFmtId="0" fontId="3" fillId="0" borderId="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xf>
    <xf numFmtId="1" fontId="3" fillId="0" borderId="0" xfId="0" applyNumberFormat="1" applyFont="1" applyBorder="1" applyAlignment="1">
      <alignment vertical="top" wrapText="1"/>
    </xf>
    <xf numFmtId="0" fontId="4" fillId="0" borderId="10" xfId="0" applyFont="1" applyBorder="1" applyAlignment="1">
      <alignment vertical="top" wrapText="1"/>
    </xf>
    <xf numFmtId="0" fontId="0" fillId="0" borderId="10" xfId="0" applyFont="1" applyBorder="1" applyAlignment="1">
      <alignment vertical="top" wrapText="1"/>
    </xf>
    <xf numFmtId="0" fontId="5" fillId="0" borderId="10" xfId="0" applyFont="1" applyFill="1" applyBorder="1" applyAlignment="1">
      <alignment vertical="top" wrapText="1"/>
    </xf>
    <xf numFmtId="0" fontId="7" fillId="35" borderId="10" xfId="0" applyFont="1" applyFill="1" applyBorder="1" applyAlignment="1">
      <alignment horizontal="justify" vertical="top"/>
    </xf>
    <xf numFmtId="0" fontId="5" fillId="0" borderId="10" xfId="0" applyFont="1" applyFill="1" applyBorder="1" applyAlignment="1">
      <alignment horizontal="left" vertical="top" wrapText="1"/>
    </xf>
    <xf numFmtId="0" fontId="7" fillId="39" borderId="10" xfId="0" applyFont="1" applyFill="1" applyBorder="1" applyAlignment="1">
      <alignment horizontal="justify" vertical="top"/>
    </xf>
    <xf numFmtId="0" fontId="5" fillId="0" borderId="10" xfId="0" applyFont="1" applyBorder="1" applyAlignment="1">
      <alignment/>
    </xf>
    <xf numFmtId="0" fontId="6" fillId="47" borderId="14" xfId="0" applyFont="1" applyFill="1" applyBorder="1" applyAlignment="1">
      <alignment vertical="top" wrapText="1"/>
    </xf>
    <xf numFmtId="0" fontId="5" fillId="0" borderId="15" xfId="0" applyFont="1" applyBorder="1" applyAlignment="1">
      <alignment/>
    </xf>
    <xf numFmtId="0" fontId="5" fillId="0" borderId="10" xfId="0" applyFont="1" applyFill="1" applyBorder="1" applyAlignment="1">
      <alignment horizontal="justify" vertical="top"/>
    </xf>
    <xf numFmtId="0" fontId="6" fillId="0" borderId="16" xfId="0" applyFont="1" applyFill="1" applyBorder="1" applyAlignment="1">
      <alignment vertical="top" wrapText="1"/>
    </xf>
    <xf numFmtId="165" fontId="3" fillId="0" borderId="0" xfId="0" applyNumberFormat="1" applyFont="1" applyBorder="1" applyAlignment="1">
      <alignment vertical="top" wrapText="1"/>
    </xf>
    <xf numFmtId="165" fontId="9" fillId="46" borderId="10" xfId="55" applyNumberFormat="1" applyFont="1" applyFill="1" applyBorder="1" applyAlignment="1" applyProtection="1">
      <alignment horizontal="left" vertical="top" wrapText="1"/>
      <protection/>
    </xf>
    <xf numFmtId="1" fontId="53" fillId="50" borderId="0" xfId="0" applyNumberFormat="1" applyFont="1" applyFill="1" applyBorder="1" applyAlignment="1">
      <alignment vertical="top" wrapText="1"/>
    </xf>
    <xf numFmtId="1" fontId="53" fillId="50" borderId="0" xfId="0" applyNumberFormat="1" applyFont="1" applyFill="1" applyBorder="1" applyAlignment="1">
      <alignment horizontal="right" vertical="top" wrapText="1"/>
    </xf>
    <xf numFmtId="0" fontId="6" fillId="43" borderId="12" xfId="0" applyFont="1" applyFill="1" applyBorder="1" applyAlignment="1">
      <alignment horizontal="left" vertical="top" wrapText="1"/>
    </xf>
    <xf numFmtId="0" fontId="6" fillId="41" borderId="13" xfId="0" applyFont="1" applyFill="1" applyBorder="1" applyAlignment="1">
      <alignment horizontal="left" vertical="top"/>
    </xf>
    <xf numFmtId="0" fontId="6" fillId="41" borderId="13" xfId="0" applyFont="1" applyFill="1" applyBorder="1" applyAlignment="1">
      <alignment horizontal="left" vertical="top" wrapText="1"/>
    </xf>
    <xf numFmtId="0" fontId="6" fillId="41" borderId="14" xfId="0" applyFont="1" applyFill="1" applyBorder="1" applyAlignment="1">
      <alignment horizontal="left" vertical="top"/>
    </xf>
    <xf numFmtId="0" fontId="6" fillId="41" borderId="14" xfId="0" applyFont="1" applyFill="1" applyBorder="1" applyAlignment="1">
      <alignment horizontal="left" vertical="top" wrapText="1"/>
    </xf>
    <xf numFmtId="0" fontId="6" fillId="43" borderId="17" xfId="0" applyFont="1" applyFill="1" applyBorder="1" applyAlignment="1">
      <alignment horizontal="left" vertical="top"/>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ledek 1"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558ED5"/>
      <rgbColor rgb="007030A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FF"/>
      <rgbColor rgb="00B3A2C7"/>
      <rgbColor rgb="00FFCC99"/>
      <rgbColor rgb="004F81BD"/>
      <rgbColor rgb="0033CCCC"/>
      <rgbColor rgb="0092D050"/>
      <rgbColor rgb="00FFCC00"/>
      <rgbColor rgb="00FF9900"/>
      <rgbColor rgb="00FF6600"/>
      <rgbColor rgb="007F7F7F"/>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355"/>
  <sheetViews>
    <sheetView tabSelected="1" view="pageBreakPreview" zoomScaleSheetLayoutView="100" zoomScalePageLayoutView="0" workbookViewId="0" topLeftCell="A1">
      <selection activeCell="D143" sqref="D143"/>
    </sheetView>
  </sheetViews>
  <sheetFormatPr defaultColWidth="8.57421875" defaultRowHeight="15"/>
  <cols>
    <col min="1" max="1" width="14.28125" style="1" customWidth="1"/>
    <col min="2" max="2" width="11.140625" style="1" customWidth="1"/>
    <col min="3" max="3" width="2.7109375" style="2" customWidth="1"/>
    <col min="4" max="4" width="20.7109375" style="2" customWidth="1"/>
    <col min="5" max="5" width="61.7109375" style="3" customWidth="1"/>
    <col min="6" max="6" width="36.8515625" style="2" customWidth="1"/>
    <col min="7" max="7" width="7.8515625" style="4" customWidth="1"/>
    <col min="8" max="8" width="9.7109375" style="5" customWidth="1"/>
    <col min="9" max="9" width="4.7109375" style="1" customWidth="1"/>
    <col min="10" max="10" width="4.7109375" style="4" customWidth="1"/>
    <col min="11" max="11" width="3.8515625" style="4" customWidth="1"/>
    <col min="12" max="12" width="4.00390625" style="4" customWidth="1"/>
    <col min="13" max="13" width="4.140625" style="4" customWidth="1"/>
    <col min="14" max="14" width="3.8515625" style="4" customWidth="1"/>
    <col min="15" max="15" width="4.00390625" style="4" customWidth="1"/>
    <col min="16" max="16" width="3.28125" style="4" customWidth="1"/>
  </cols>
  <sheetData>
    <row r="1" spans="1:16" ht="63.75">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row>
    <row r="2" spans="1:16" ht="15">
      <c r="A2" s="7" t="s">
        <v>16</v>
      </c>
      <c r="B2" s="7"/>
      <c r="C2" s="7"/>
      <c r="D2" s="6"/>
      <c r="E2" s="8"/>
      <c r="F2" s="7"/>
      <c r="G2" s="9"/>
      <c r="H2" s="10"/>
      <c r="I2" s="7"/>
      <c r="J2" s="9"/>
      <c r="K2" s="9"/>
      <c r="L2" s="9"/>
      <c r="M2" s="9"/>
      <c r="N2" s="9"/>
      <c r="O2" s="9"/>
      <c r="P2" s="9"/>
    </row>
    <row r="3" spans="1:16" ht="48">
      <c r="A3" s="11" t="s">
        <v>17</v>
      </c>
      <c r="B3" s="11" t="s">
        <v>18</v>
      </c>
      <c r="C3" s="11" t="s">
        <v>19</v>
      </c>
      <c r="D3" s="11" t="s">
        <v>20</v>
      </c>
      <c r="E3" s="11" t="s">
        <v>21</v>
      </c>
      <c r="F3" s="11"/>
      <c r="G3" s="12">
        <v>2950</v>
      </c>
      <c r="H3" s="13"/>
      <c r="I3" s="11"/>
      <c r="J3" s="12" t="s">
        <v>22</v>
      </c>
      <c r="K3" s="12"/>
      <c r="L3" s="12"/>
      <c r="M3" s="12"/>
      <c r="N3" s="12" t="s">
        <v>23</v>
      </c>
      <c r="O3" s="12"/>
      <c r="P3" s="12"/>
    </row>
    <row r="4" spans="1:16" ht="48">
      <c r="A4" s="14" t="s">
        <v>24</v>
      </c>
      <c r="B4" s="14" t="s">
        <v>25</v>
      </c>
      <c r="C4" s="14" t="s">
        <v>19</v>
      </c>
      <c r="D4" s="14" t="s">
        <v>26</v>
      </c>
      <c r="E4" s="14" t="s">
        <v>27</v>
      </c>
      <c r="F4" s="14" t="s">
        <v>28</v>
      </c>
      <c r="G4" s="15">
        <v>17618</v>
      </c>
      <c r="H4" s="16"/>
      <c r="I4" s="14"/>
      <c r="J4" s="15" t="s">
        <v>22</v>
      </c>
      <c r="K4" s="15"/>
      <c r="L4" s="15"/>
      <c r="M4" s="15"/>
      <c r="N4" s="15" t="s">
        <v>23</v>
      </c>
      <c r="O4" s="15"/>
      <c r="P4" s="15"/>
    </row>
    <row r="5" spans="1:16" ht="24">
      <c r="A5" s="17" t="s">
        <v>29</v>
      </c>
      <c r="B5" s="17"/>
      <c r="C5" s="18" t="s">
        <v>30</v>
      </c>
      <c r="D5" s="19" t="s">
        <v>31</v>
      </c>
      <c r="E5" s="19" t="s">
        <v>32</v>
      </c>
      <c r="F5" s="19" t="s">
        <v>33</v>
      </c>
      <c r="G5" s="20"/>
      <c r="H5" s="21"/>
      <c r="I5" s="18"/>
      <c r="J5" s="20"/>
      <c r="K5" s="20"/>
      <c r="L5" s="20"/>
      <c r="M5" s="20"/>
      <c r="N5" s="20"/>
      <c r="O5" s="20"/>
      <c r="P5" s="20"/>
    </row>
    <row r="6" spans="1:16" ht="48">
      <c r="A6" s="11" t="s">
        <v>34</v>
      </c>
      <c r="B6" s="11" t="s">
        <v>35</v>
      </c>
      <c r="C6" s="11" t="s">
        <v>30</v>
      </c>
      <c r="D6" s="11" t="s">
        <v>36</v>
      </c>
      <c r="E6" s="11" t="s">
        <v>37</v>
      </c>
      <c r="F6" s="11" t="s">
        <v>38</v>
      </c>
      <c r="G6" s="12">
        <v>5710</v>
      </c>
      <c r="H6" s="13"/>
      <c r="I6" s="11">
        <v>60</v>
      </c>
      <c r="J6" s="12"/>
      <c r="K6" s="12"/>
      <c r="L6" s="12" t="s">
        <v>39</v>
      </c>
      <c r="M6" s="12" t="s">
        <v>40</v>
      </c>
      <c r="N6" s="12"/>
      <c r="O6" s="12"/>
      <c r="P6" s="12"/>
    </row>
    <row r="7" spans="1:16" ht="36">
      <c r="A7" s="17" t="s">
        <v>41</v>
      </c>
      <c r="B7" s="17"/>
      <c r="C7" s="18" t="s">
        <v>30</v>
      </c>
      <c r="D7" s="19" t="s">
        <v>42</v>
      </c>
      <c r="E7" s="19" t="s">
        <v>43</v>
      </c>
      <c r="F7" s="19" t="s">
        <v>44</v>
      </c>
      <c r="G7" s="20"/>
      <c r="H7" s="21"/>
      <c r="I7" s="18"/>
      <c r="J7" s="20"/>
      <c r="K7" s="20"/>
      <c r="L7" s="20"/>
      <c r="M7" s="20"/>
      <c r="N7" s="20"/>
      <c r="O7" s="20"/>
      <c r="P7" s="20"/>
    </row>
    <row r="8" spans="1:16" ht="36">
      <c r="A8" s="22" t="s">
        <v>45</v>
      </c>
      <c r="B8" s="22"/>
      <c r="C8" s="18" t="s">
        <v>19</v>
      </c>
      <c r="D8" s="23" t="s">
        <v>46</v>
      </c>
      <c r="E8" s="19" t="s">
        <v>47</v>
      </c>
      <c r="F8" s="23" t="s">
        <v>48</v>
      </c>
      <c r="G8" s="20"/>
      <c r="H8" s="21"/>
      <c r="I8" s="18"/>
      <c r="J8" s="20"/>
      <c r="K8" s="20"/>
      <c r="L8" s="20"/>
      <c r="M8" s="20"/>
      <c r="N8" s="20"/>
      <c r="O8" s="20"/>
      <c r="P8" s="20"/>
    </row>
    <row r="9" spans="1:16" ht="72">
      <c r="A9" s="24" t="s">
        <v>49</v>
      </c>
      <c r="B9" s="24" t="s">
        <v>50</v>
      </c>
      <c r="C9" s="24" t="s">
        <v>30</v>
      </c>
      <c r="D9" s="24" t="s">
        <v>51</v>
      </c>
      <c r="E9" s="24" t="s">
        <v>52</v>
      </c>
      <c r="F9" s="24" t="s">
        <v>4802</v>
      </c>
      <c r="G9" s="25">
        <v>1894</v>
      </c>
      <c r="H9" s="26"/>
      <c r="I9" s="24"/>
      <c r="J9" s="25" t="s">
        <v>53</v>
      </c>
      <c r="K9" s="25" t="s">
        <v>54</v>
      </c>
      <c r="L9" s="25" t="s">
        <v>4765</v>
      </c>
      <c r="M9" s="25"/>
      <c r="N9" s="25"/>
      <c r="O9" s="25" t="s">
        <v>55</v>
      </c>
      <c r="P9" s="25"/>
    </row>
    <row r="10" spans="1:16" ht="48">
      <c r="A10" s="27" t="s">
        <v>56</v>
      </c>
      <c r="B10" s="28"/>
      <c r="C10" s="27" t="s">
        <v>30</v>
      </c>
      <c r="D10" s="27" t="s">
        <v>57</v>
      </c>
      <c r="E10" s="27" t="s">
        <v>58</v>
      </c>
      <c r="F10" s="27" t="s">
        <v>59</v>
      </c>
      <c r="G10" s="29"/>
      <c r="H10" s="30"/>
      <c r="I10" s="27"/>
      <c r="J10" s="29" t="s">
        <v>53</v>
      </c>
      <c r="K10" s="29"/>
      <c r="L10" s="29"/>
      <c r="M10" s="29"/>
      <c r="N10" s="29" t="e">
        <f>#N/A</f>
        <v>#N/A</v>
      </c>
      <c r="O10" s="29"/>
      <c r="P10" s="29"/>
    </row>
    <row r="11" spans="1:16" ht="48">
      <c r="A11" s="24" t="s">
        <v>60</v>
      </c>
      <c r="B11" s="24" t="s">
        <v>61</v>
      </c>
      <c r="C11" s="24" t="s">
        <v>30</v>
      </c>
      <c r="D11" s="24" t="s">
        <v>62</v>
      </c>
      <c r="E11" s="24" t="s">
        <v>63</v>
      </c>
      <c r="F11" s="24" t="s">
        <v>64</v>
      </c>
      <c r="G11" s="25">
        <v>2279</v>
      </c>
      <c r="H11" s="26"/>
      <c r="I11" s="24"/>
      <c r="J11" s="25" t="s">
        <v>53</v>
      </c>
      <c r="K11" s="25" t="s">
        <v>54</v>
      </c>
      <c r="L11" s="25" t="s">
        <v>4765</v>
      </c>
      <c r="M11" s="25"/>
      <c r="N11" s="25" t="s">
        <v>65</v>
      </c>
      <c r="O11" s="25" t="s">
        <v>55</v>
      </c>
      <c r="P11" s="25"/>
    </row>
    <row r="12" spans="1:16" ht="36">
      <c r="A12" s="22" t="s">
        <v>66</v>
      </c>
      <c r="B12" s="22"/>
      <c r="C12" s="18" t="s">
        <v>19</v>
      </c>
      <c r="D12" s="23" t="s">
        <v>67</v>
      </c>
      <c r="E12" s="23" t="s">
        <v>68</v>
      </c>
      <c r="F12" s="23" t="s">
        <v>69</v>
      </c>
      <c r="G12" s="20"/>
      <c r="H12" s="21"/>
      <c r="I12" s="18"/>
      <c r="J12" s="20"/>
      <c r="K12" s="20"/>
      <c r="L12" s="20"/>
      <c r="M12" s="20"/>
      <c r="N12" s="20"/>
      <c r="O12" s="20"/>
      <c r="P12" s="20"/>
    </row>
    <row r="13" spans="1:16" ht="96">
      <c r="A13" s="24" t="s">
        <v>70</v>
      </c>
      <c r="B13" s="24" t="s">
        <v>71</v>
      </c>
      <c r="C13" s="24" t="s">
        <v>30</v>
      </c>
      <c r="D13" s="24" t="s">
        <v>72</v>
      </c>
      <c r="E13" s="24" t="s">
        <v>73</v>
      </c>
      <c r="F13" s="24" t="s">
        <v>5211</v>
      </c>
      <c r="G13" s="24">
        <v>9641</v>
      </c>
      <c r="H13" s="24"/>
      <c r="I13" s="24"/>
      <c r="J13" s="24" t="s">
        <v>53</v>
      </c>
      <c r="K13" s="24" t="s">
        <v>54</v>
      </c>
      <c r="L13" s="24" t="s">
        <v>4765</v>
      </c>
      <c r="M13" s="24"/>
      <c r="N13" s="24"/>
      <c r="O13" s="24" t="s">
        <v>55</v>
      </c>
      <c r="P13" s="24" t="s">
        <v>74</v>
      </c>
    </row>
    <row r="14" spans="1:16" ht="60">
      <c r="A14" s="24" t="s">
        <v>75</v>
      </c>
      <c r="B14" s="24" t="s">
        <v>76</v>
      </c>
      <c r="C14" s="24" t="s">
        <v>30</v>
      </c>
      <c r="D14" s="24" t="s">
        <v>77</v>
      </c>
      <c r="E14" s="24" t="s">
        <v>78</v>
      </c>
      <c r="F14" s="24" t="s">
        <v>79</v>
      </c>
      <c r="G14" s="24">
        <v>17980</v>
      </c>
      <c r="H14" s="24"/>
      <c r="I14" s="24">
        <v>0</v>
      </c>
      <c r="J14" s="24"/>
      <c r="K14" s="24" t="s">
        <v>54</v>
      </c>
      <c r="L14" s="24" t="s">
        <v>80</v>
      </c>
      <c r="M14" s="24" t="s">
        <v>81</v>
      </c>
      <c r="N14" s="24" t="s">
        <v>23</v>
      </c>
      <c r="O14" s="24"/>
      <c r="P14" s="24" t="s">
        <v>82</v>
      </c>
    </row>
    <row r="15" spans="1:16" ht="72">
      <c r="A15" s="24" t="s">
        <v>83</v>
      </c>
      <c r="B15" s="24" t="s">
        <v>84</v>
      </c>
      <c r="C15" s="24" t="s">
        <v>19</v>
      </c>
      <c r="D15" s="24" t="s">
        <v>85</v>
      </c>
      <c r="E15" s="24" t="s">
        <v>86</v>
      </c>
      <c r="F15" s="24" t="s">
        <v>5212</v>
      </c>
      <c r="G15" s="24">
        <v>5610</v>
      </c>
      <c r="H15" s="24"/>
      <c r="I15" s="24"/>
      <c r="J15" s="24"/>
      <c r="K15" s="24" t="s">
        <v>54</v>
      </c>
      <c r="L15" s="24" t="s">
        <v>4765</v>
      </c>
      <c r="M15" s="24"/>
      <c r="N15" s="24" t="s">
        <v>23</v>
      </c>
      <c r="O15" s="24"/>
      <c r="P15" s="24"/>
    </row>
    <row r="16" spans="1:16" ht="108">
      <c r="A16" s="31" t="s">
        <v>87</v>
      </c>
      <c r="B16" s="31" t="s">
        <v>88</v>
      </c>
      <c r="C16" s="31" t="s">
        <v>19</v>
      </c>
      <c r="D16" s="31" t="s">
        <v>89</v>
      </c>
      <c r="E16" s="31" t="s">
        <v>90</v>
      </c>
      <c r="F16" s="31" t="s">
        <v>4894</v>
      </c>
      <c r="G16" s="32">
        <v>11979</v>
      </c>
      <c r="H16" s="33"/>
      <c r="I16" s="31"/>
      <c r="J16" s="31" t="s">
        <v>53</v>
      </c>
      <c r="K16" s="32" t="s">
        <v>54</v>
      </c>
      <c r="L16" s="32" t="s">
        <v>4765</v>
      </c>
      <c r="M16" s="32"/>
      <c r="N16" s="32" t="s">
        <v>23</v>
      </c>
      <c r="O16" s="32"/>
      <c r="P16" s="32"/>
    </row>
    <row r="17" spans="1:16" ht="36">
      <c r="A17" s="34" t="s">
        <v>91</v>
      </c>
      <c r="B17" s="35"/>
      <c r="C17" s="36" t="s">
        <v>19</v>
      </c>
      <c r="D17" s="37" t="s">
        <v>92</v>
      </c>
      <c r="E17" s="37" t="s">
        <v>93</v>
      </c>
      <c r="F17" s="37" t="s">
        <v>4803</v>
      </c>
      <c r="G17" s="38"/>
      <c r="H17" s="39"/>
      <c r="I17" s="36"/>
      <c r="J17" s="38"/>
      <c r="K17" s="38"/>
      <c r="L17" s="38"/>
      <c r="M17" s="38"/>
      <c r="N17" s="38"/>
      <c r="O17" s="38"/>
      <c r="P17" s="38"/>
    </row>
    <row r="18" spans="1:16" ht="60">
      <c r="A18" s="27" t="s">
        <v>94</v>
      </c>
      <c r="B18" s="28"/>
      <c r="C18" s="27" t="s">
        <v>30</v>
      </c>
      <c r="D18" s="27" t="s">
        <v>95</v>
      </c>
      <c r="E18" s="27" t="s">
        <v>96</v>
      </c>
      <c r="F18" s="27" t="s">
        <v>97</v>
      </c>
      <c r="G18" s="29"/>
      <c r="H18" s="30"/>
      <c r="I18" s="27"/>
      <c r="J18" s="29" t="s">
        <v>53</v>
      </c>
      <c r="K18" s="29"/>
      <c r="L18" s="29"/>
      <c r="M18" s="29"/>
      <c r="N18" s="29"/>
      <c r="O18" s="29" t="s">
        <v>55</v>
      </c>
      <c r="P18" s="29"/>
    </row>
    <row r="19" spans="1:16" ht="60">
      <c r="A19" s="24" t="s">
        <v>98</v>
      </c>
      <c r="B19" s="24" t="s">
        <v>99</v>
      </c>
      <c r="C19" s="24" t="s">
        <v>30</v>
      </c>
      <c r="D19" s="24" t="s">
        <v>100</v>
      </c>
      <c r="E19" s="24" t="s">
        <v>101</v>
      </c>
      <c r="F19" s="24" t="s">
        <v>102</v>
      </c>
      <c r="G19" s="25">
        <v>6250</v>
      </c>
      <c r="H19" s="26"/>
      <c r="I19" s="24"/>
      <c r="J19" s="25" t="s">
        <v>53</v>
      </c>
      <c r="K19" s="25"/>
      <c r="L19" s="25"/>
      <c r="M19" s="25"/>
      <c r="N19" s="25"/>
      <c r="O19" s="25" t="s">
        <v>55</v>
      </c>
      <c r="P19" s="25" t="s">
        <v>74</v>
      </c>
    </row>
    <row r="20" spans="1:16" ht="48">
      <c r="A20" s="14" t="s">
        <v>103</v>
      </c>
      <c r="B20" s="14" t="s">
        <v>104</v>
      </c>
      <c r="C20" s="14" t="s">
        <v>30</v>
      </c>
      <c r="D20" s="14" t="s">
        <v>105</v>
      </c>
      <c r="E20" s="14" t="s">
        <v>106</v>
      </c>
      <c r="F20" s="14" t="s">
        <v>107</v>
      </c>
      <c r="G20" s="15">
        <v>41792</v>
      </c>
      <c r="H20" s="16"/>
      <c r="I20" s="14">
        <v>750</v>
      </c>
      <c r="J20" s="15"/>
      <c r="K20" s="15" t="s">
        <v>54</v>
      </c>
      <c r="L20" s="15" t="s">
        <v>80</v>
      </c>
      <c r="M20" s="15"/>
      <c r="N20" s="15" t="s">
        <v>40</v>
      </c>
      <c r="O20" s="15"/>
      <c r="P20" s="15" t="s">
        <v>82</v>
      </c>
    </row>
    <row r="21" spans="1:16" ht="48">
      <c r="A21" s="11" t="s">
        <v>108</v>
      </c>
      <c r="B21" s="11" t="s">
        <v>109</v>
      </c>
      <c r="C21" s="11" t="s">
        <v>19</v>
      </c>
      <c r="D21" s="11" t="s">
        <v>110</v>
      </c>
      <c r="E21" s="11" t="s">
        <v>111</v>
      </c>
      <c r="F21" s="11"/>
      <c r="G21" s="12">
        <v>705</v>
      </c>
      <c r="H21" s="13"/>
      <c r="I21" s="11"/>
      <c r="J21" s="12"/>
      <c r="K21" s="12"/>
      <c r="L21" s="12"/>
      <c r="M21" s="12"/>
      <c r="N21" s="12"/>
      <c r="O21" s="12"/>
      <c r="P21" s="12"/>
    </row>
    <row r="22" spans="1:16" ht="36">
      <c r="A22" s="11" t="s">
        <v>112</v>
      </c>
      <c r="B22" s="11" t="s">
        <v>113</v>
      </c>
      <c r="C22" s="11" t="s">
        <v>30</v>
      </c>
      <c r="D22" s="11" t="s">
        <v>114</v>
      </c>
      <c r="E22" s="11" t="s">
        <v>115</v>
      </c>
      <c r="F22" s="11"/>
      <c r="G22" s="12">
        <v>3194</v>
      </c>
      <c r="H22" s="13"/>
      <c r="I22" s="11"/>
      <c r="J22" s="12"/>
      <c r="K22" s="12"/>
      <c r="L22" s="12"/>
      <c r="M22" s="12"/>
      <c r="N22" s="12"/>
      <c r="O22" s="12"/>
      <c r="P22" s="12"/>
    </row>
    <row r="23" spans="1:16" ht="60">
      <c r="A23" s="14" t="s">
        <v>116</v>
      </c>
      <c r="B23" s="14" t="s">
        <v>117</v>
      </c>
      <c r="C23" s="14" t="s">
        <v>30</v>
      </c>
      <c r="D23" s="14" t="s">
        <v>118</v>
      </c>
      <c r="E23" s="14" t="s">
        <v>119</v>
      </c>
      <c r="F23" s="14" t="s">
        <v>4895</v>
      </c>
      <c r="G23" s="14">
        <v>42906</v>
      </c>
      <c r="H23" s="14"/>
      <c r="I23" s="14">
        <v>850</v>
      </c>
      <c r="J23" s="14"/>
      <c r="K23" s="14" t="s">
        <v>54</v>
      </c>
      <c r="L23" s="14" t="s">
        <v>80</v>
      </c>
      <c r="M23" s="14" t="s">
        <v>40</v>
      </c>
      <c r="N23" s="14"/>
      <c r="O23" s="14"/>
      <c r="P23" s="14" t="s">
        <v>82</v>
      </c>
    </row>
    <row r="24" spans="1:16" ht="60">
      <c r="A24" s="24" t="s">
        <v>120</v>
      </c>
      <c r="B24" s="24" t="s">
        <v>121</v>
      </c>
      <c r="C24" s="24" t="s">
        <v>30</v>
      </c>
      <c r="D24" s="24" t="s">
        <v>122</v>
      </c>
      <c r="E24" s="24" t="s">
        <v>123</v>
      </c>
      <c r="F24" s="24" t="s">
        <v>124</v>
      </c>
      <c r="G24" s="25">
        <v>11762</v>
      </c>
      <c r="H24" s="26"/>
      <c r="I24" s="24">
        <v>250</v>
      </c>
      <c r="J24" s="25"/>
      <c r="K24" s="25" t="s">
        <v>54</v>
      </c>
      <c r="L24" s="25" t="s">
        <v>80</v>
      </c>
      <c r="M24" s="25" t="s">
        <v>40</v>
      </c>
      <c r="N24" s="25" t="s">
        <v>23</v>
      </c>
      <c r="O24" s="25"/>
      <c r="P24" s="25" t="s">
        <v>82</v>
      </c>
    </row>
    <row r="25" spans="1:16" ht="72">
      <c r="A25" s="24" t="s">
        <v>125</v>
      </c>
      <c r="B25" s="24" t="s">
        <v>126</v>
      </c>
      <c r="C25" s="24" t="s">
        <v>30</v>
      </c>
      <c r="D25" s="24" t="s">
        <v>118</v>
      </c>
      <c r="E25" s="24" t="s">
        <v>127</v>
      </c>
      <c r="F25" s="24" t="s">
        <v>4804</v>
      </c>
      <c r="G25" s="25">
        <v>4447</v>
      </c>
      <c r="H25" s="26"/>
      <c r="I25" s="24">
        <v>100</v>
      </c>
      <c r="J25" s="25"/>
      <c r="K25" s="25" t="s">
        <v>54</v>
      </c>
      <c r="L25" s="25" t="s">
        <v>80</v>
      </c>
      <c r="M25" s="25" t="s">
        <v>40</v>
      </c>
      <c r="N25" s="25" t="s">
        <v>23</v>
      </c>
      <c r="O25" s="25"/>
      <c r="P25" s="25" t="s">
        <v>82</v>
      </c>
    </row>
    <row r="26" spans="1:16" ht="60">
      <c r="A26" s="24" t="s">
        <v>128</v>
      </c>
      <c r="B26" s="24" t="s">
        <v>129</v>
      </c>
      <c r="C26" s="24" t="s">
        <v>30</v>
      </c>
      <c r="D26" s="24" t="s">
        <v>130</v>
      </c>
      <c r="E26" s="24" t="s">
        <v>131</v>
      </c>
      <c r="F26" s="24" t="s">
        <v>132</v>
      </c>
      <c r="G26" s="25">
        <v>2395</v>
      </c>
      <c r="H26" s="26"/>
      <c r="I26" s="24"/>
      <c r="J26" s="25" t="s">
        <v>53</v>
      </c>
      <c r="K26" s="25" t="s">
        <v>54</v>
      </c>
      <c r="L26" s="25" t="s">
        <v>4765</v>
      </c>
      <c r="M26" s="25"/>
      <c r="N26" s="25"/>
      <c r="O26" s="25" t="s">
        <v>133</v>
      </c>
      <c r="P26" s="25" t="s">
        <v>74</v>
      </c>
    </row>
    <row r="27" spans="1:16" ht="48">
      <c r="A27" s="14" t="s">
        <v>134</v>
      </c>
      <c r="B27" s="14" t="s">
        <v>135</v>
      </c>
      <c r="C27" s="14" t="s">
        <v>30</v>
      </c>
      <c r="D27" s="14" t="s">
        <v>136</v>
      </c>
      <c r="E27" s="14" t="s">
        <v>137</v>
      </c>
      <c r="F27" s="14" t="s">
        <v>138</v>
      </c>
      <c r="G27" s="15">
        <v>1653</v>
      </c>
      <c r="H27" s="16"/>
      <c r="I27" s="14"/>
      <c r="J27" s="15" t="s">
        <v>53</v>
      </c>
      <c r="K27" s="15"/>
      <c r="L27" s="15"/>
      <c r="M27" s="15"/>
      <c r="N27" s="15"/>
      <c r="O27" s="15" t="s">
        <v>133</v>
      </c>
      <c r="P27" s="15" t="s">
        <v>74</v>
      </c>
    </row>
    <row r="28" spans="1:16" ht="48">
      <c r="A28" s="24" t="s">
        <v>139</v>
      </c>
      <c r="B28" s="24" t="s">
        <v>140</v>
      </c>
      <c r="C28" s="24" t="s">
        <v>30</v>
      </c>
      <c r="D28" s="24" t="s">
        <v>141</v>
      </c>
      <c r="E28" s="24" t="s">
        <v>142</v>
      </c>
      <c r="F28" s="24" t="s">
        <v>143</v>
      </c>
      <c r="G28" s="24">
        <v>970</v>
      </c>
      <c r="H28" s="24"/>
      <c r="I28" s="24"/>
      <c r="J28" s="24"/>
      <c r="K28" s="24"/>
      <c r="L28" s="24"/>
      <c r="M28" s="24"/>
      <c r="N28" s="24" t="s">
        <v>23</v>
      </c>
      <c r="O28" s="24"/>
      <c r="P28" s="24"/>
    </row>
    <row r="29" spans="1:16" ht="72">
      <c r="A29" s="24" t="s">
        <v>144</v>
      </c>
      <c r="B29" s="24" t="s">
        <v>145</v>
      </c>
      <c r="C29" s="24" t="s">
        <v>30</v>
      </c>
      <c r="D29" s="24" t="s">
        <v>146</v>
      </c>
      <c r="E29" s="24" t="str">
        <f>E85</f>
        <v>revitalizace a doplnění husté blokové struktury centra v historické stopě dostavbou uzlového bodu křižovatky víceúčelovými objekty vč. možnosti kapacitního parkingu, prostorové zvýraznění a funkční oživení nástupu do městského centra od severních obytných okrsků </v>
      </c>
      <c r="F29" s="24" t="s">
        <v>4805</v>
      </c>
      <c r="G29" s="24">
        <v>2910</v>
      </c>
      <c r="H29" s="24"/>
      <c r="I29" s="24">
        <v>40</v>
      </c>
      <c r="J29" s="24"/>
      <c r="K29" s="24" t="s">
        <v>54</v>
      </c>
      <c r="L29" s="24" t="s">
        <v>80</v>
      </c>
      <c r="M29" s="24" t="s">
        <v>40</v>
      </c>
      <c r="N29" s="24"/>
      <c r="O29" s="24"/>
      <c r="P29" s="24" t="s">
        <v>82</v>
      </c>
    </row>
    <row r="30" spans="1:16" ht="60">
      <c r="A30" s="24" t="s">
        <v>147</v>
      </c>
      <c r="B30" s="24" t="s">
        <v>148</v>
      </c>
      <c r="C30" s="24" t="s">
        <v>30</v>
      </c>
      <c r="D30" s="24" t="s">
        <v>149</v>
      </c>
      <c r="E30" s="24" t="s">
        <v>150</v>
      </c>
      <c r="F30" s="24" t="s">
        <v>151</v>
      </c>
      <c r="G30" s="24">
        <v>14524</v>
      </c>
      <c r="H30" s="24"/>
      <c r="I30" s="24"/>
      <c r="J30" s="24" t="s">
        <v>53</v>
      </c>
      <c r="K30" s="24"/>
      <c r="L30" s="24"/>
      <c r="M30" s="24"/>
      <c r="N30" s="24"/>
      <c r="O30" s="24"/>
      <c r="P30" s="24" t="s">
        <v>74</v>
      </c>
    </row>
    <row r="31" spans="1:16" ht="24">
      <c r="A31" s="34" t="s">
        <v>152</v>
      </c>
      <c r="B31" s="34"/>
      <c r="C31" s="36" t="s">
        <v>19</v>
      </c>
      <c r="D31" s="37" t="s">
        <v>153</v>
      </c>
      <c r="E31" s="37" t="s">
        <v>154</v>
      </c>
      <c r="F31" s="37" t="s">
        <v>4806</v>
      </c>
      <c r="G31" s="38"/>
      <c r="H31" s="39"/>
      <c r="I31" s="36"/>
      <c r="J31" s="38"/>
      <c r="K31" s="38"/>
      <c r="L31" s="38"/>
      <c r="M31" s="38"/>
      <c r="N31" s="38"/>
      <c r="O31" s="38"/>
      <c r="P31" s="38"/>
    </row>
    <row r="32" spans="1:16" ht="72">
      <c r="A32" s="24" t="s">
        <v>155</v>
      </c>
      <c r="B32" s="24" t="s">
        <v>156</v>
      </c>
      <c r="C32" s="24" t="s">
        <v>30</v>
      </c>
      <c r="D32" s="24" t="s">
        <v>157</v>
      </c>
      <c r="E32" s="24" t="s">
        <v>158</v>
      </c>
      <c r="F32" s="24" t="s">
        <v>4807</v>
      </c>
      <c r="G32" s="24">
        <v>5868</v>
      </c>
      <c r="H32" s="24"/>
      <c r="I32" s="24"/>
      <c r="J32" s="24" t="s">
        <v>53</v>
      </c>
      <c r="K32" s="24" t="s">
        <v>54</v>
      </c>
      <c r="L32" s="24" t="s">
        <v>80</v>
      </c>
      <c r="M32" s="24" t="s">
        <v>40</v>
      </c>
      <c r="N32" s="24"/>
      <c r="O32" s="24"/>
      <c r="P32" s="24" t="s">
        <v>82</v>
      </c>
    </row>
    <row r="33" spans="1:16" ht="48">
      <c r="A33" s="14" t="s">
        <v>159</v>
      </c>
      <c r="B33" s="14" t="s">
        <v>160</v>
      </c>
      <c r="C33" s="14" t="s">
        <v>19</v>
      </c>
      <c r="D33" s="14" t="s">
        <v>161</v>
      </c>
      <c r="E33" s="14" t="s">
        <v>162</v>
      </c>
      <c r="F33" s="14" t="s">
        <v>163</v>
      </c>
      <c r="G33" s="15">
        <v>8643</v>
      </c>
      <c r="H33" s="16"/>
      <c r="I33" s="14"/>
      <c r="J33" s="15"/>
      <c r="K33" s="15" t="s">
        <v>54</v>
      </c>
      <c r="L33" s="15" t="s">
        <v>4765</v>
      </c>
      <c r="M33" s="15"/>
      <c r="N33" s="15" t="s">
        <v>23</v>
      </c>
      <c r="O33" s="15"/>
      <c r="P33" s="15"/>
    </row>
    <row r="34" spans="1:16" ht="84">
      <c r="A34" s="24" t="s">
        <v>164</v>
      </c>
      <c r="B34" s="24" t="s">
        <v>165</v>
      </c>
      <c r="C34" s="24" t="s">
        <v>19</v>
      </c>
      <c r="D34" s="24" t="s">
        <v>166</v>
      </c>
      <c r="E34" s="24" t="s">
        <v>162</v>
      </c>
      <c r="F34" s="24" t="s">
        <v>4808</v>
      </c>
      <c r="G34" s="25">
        <v>7469</v>
      </c>
      <c r="H34" s="26"/>
      <c r="I34" s="24"/>
      <c r="J34" s="25"/>
      <c r="K34" s="25" t="s">
        <v>54</v>
      </c>
      <c r="L34" s="25" t="s">
        <v>4765</v>
      </c>
      <c r="M34" s="25"/>
      <c r="N34" s="25" t="s">
        <v>23</v>
      </c>
      <c r="O34" s="25"/>
      <c r="P34" s="25"/>
    </row>
    <row r="35" spans="1:16" ht="84">
      <c r="A35" s="24" t="s">
        <v>167</v>
      </c>
      <c r="B35" s="24" t="s">
        <v>168</v>
      </c>
      <c r="C35" s="24" t="s">
        <v>30</v>
      </c>
      <c r="D35" s="24" t="s">
        <v>169</v>
      </c>
      <c r="E35" s="24" t="s">
        <v>170</v>
      </c>
      <c r="F35" s="24" t="s">
        <v>4809</v>
      </c>
      <c r="G35" s="25">
        <v>2391</v>
      </c>
      <c r="H35" s="26"/>
      <c r="I35" s="24">
        <v>25</v>
      </c>
      <c r="J35" s="25"/>
      <c r="K35" s="25" t="s">
        <v>54</v>
      </c>
      <c r="L35" s="25" t="s">
        <v>4765</v>
      </c>
      <c r="M35" s="25"/>
      <c r="N35" s="25"/>
      <c r="O35" s="25"/>
      <c r="P35" s="25" t="s">
        <v>82</v>
      </c>
    </row>
    <row r="36" spans="1:16" ht="24">
      <c r="A36" s="17" t="s">
        <v>171</v>
      </c>
      <c r="B36" s="17"/>
      <c r="C36" s="18" t="s">
        <v>30</v>
      </c>
      <c r="D36" s="19" t="s">
        <v>172</v>
      </c>
      <c r="E36" s="19" t="s">
        <v>173</v>
      </c>
      <c r="F36" s="19" t="s">
        <v>174</v>
      </c>
      <c r="G36" s="20"/>
      <c r="H36" s="21"/>
      <c r="I36" s="18"/>
      <c r="J36" s="20"/>
      <c r="K36" s="20"/>
      <c r="L36" s="20"/>
      <c r="M36" s="20"/>
      <c r="N36" s="20"/>
      <c r="O36" s="20"/>
      <c r="P36" s="20"/>
    </row>
    <row r="37" spans="1:16" ht="36">
      <c r="A37" s="83" t="s">
        <v>175</v>
      </c>
      <c r="B37" s="83" t="s">
        <v>176</v>
      </c>
      <c r="C37" s="83" t="s">
        <v>19</v>
      </c>
      <c r="D37" s="83" t="s">
        <v>177</v>
      </c>
      <c r="E37" s="83" t="s">
        <v>178</v>
      </c>
      <c r="F37" s="83" t="s">
        <v>4896</v>
      </c>
      <c r="G37" s="83">
        <v>595</v>
      </c>
      <c r="H37" s="83"/>
      <c r="I37" s="83"/>
      <c r="J37" s="83"/>
      <c r="K37" s="83"/>
      <c r="L37" s="83"/>
      <c r="M37" s="83"/>
      <c r="N37" s="83"/>
      <c r="O37" s="83"/>
      <c r="P37" s="83"/>
    </row>
    <row r="38" spans="1:16" ht="36">
      <c r="A38" s="24" t="s">
        <v>179</v>
      </c>
      <c r="B38" s="24" t="s">
        <v>180</v>
      </c>
      <c r="C38" s="24" t="s">
        <v>30</v>
      </c>
      <c r="D38" s="24" t="s">
        <v>181</v>
      </c>
      <c r="E38" s="24" t="s">
        <v>182</v>
      </c>
      <c r="F38" s="24" t="s">
        <v>4810</v>
      </c>
      <c r="G38" s="24">
        <v>10848</v>
      </c>
      <c r="H38" s="24"/>
      <c r="I38" s="24">
        <v>85</v>
      </c>
      <c r="J38" s="24"/>
      <c r="K38" s="24" t="s">
        <v>54</v>
      </c>
      <c r="L38" s="24" t="s">
        <v>4765</v>
      </c>
      <c r="M38" s="24" t="s">
        <v>40</v>
      </c>
      <c r="N38" s="24"/>
      <c r="O38" s="24" t="s">
        <v>55</v>
      </c>
      <c r="P38" s="24"/>
    </row>
    <row r="39" spans="1:16" ht="72">
      <c r="A39" s="24" t="s">
        <v>183</v>
      </c>
      <c r="B39" s="24" t="s">
        <v>184</v>
      </c>
      <c r="C39" s="24" t="s">
        <v>30</v>
      </c>
      <c r="D39" s="24" t="s">
        <v>185</v>
      </c>
      <c r="E39" s="24" t="s">
        <v>186</v>
      </c>
      <c r="F39" s="24" t="s">
        <v>4811</v>
      </c>
      <c r="G39" s="25">
        <v>834</v>
      </c>
      <c r="H39" s="26"/>
      <c r="I39" s="24"/>
      <c r="J39" s="25" t="s">
        <v>53</v>
      </c>
      <c r="K39" s="25" t="s">
        <v>54</v>
      </c>
      <c r="L39" s="25" t="s">
        <v>4765</v>
      </c>
      <c r="M39" s="25"/>
      <c r="N39" s="25" t="s">
        <v>65</v>
      </c>
      <c r="O39" s="25" t="s">
        <v>55</v>
      </c>
      <c r="P39" s="25"/>
    </row>
    <row r="40" spans="1:16" ht="72">
      <c r="A40" s="24" t="s">
        <v>187</v>
      </c>
      <c r="B40" s="24" t="s">
        <v>4769</v>
      </c>
      <c r="C40" s="24" t="s">
        <v>19</v>
      </c>
      <c r="D40" s="24" t="s">
        <v>188</v>
      </c>
      <c r="E40" s="24" t="s">
        <v>189</v>
      </c>
      <c r="F40" s="24" t="s">
        <v>4812</v>
      </c>
      <c r="G40" s="25">
        <v>16480</v>
      </c>
      <c r="H40" s="26"/>
      <c r="I40" s="24"/>
      <c r="J40" s="25"/>
      <c r="K40" s="25"/>
      <c r="L40" s="25"/>
      <c r="M40" s="25"/>
      <c r="N40" s="25" t="s">
        <v>23</v>
      </c>
      <c r="O40" s="25"/>
      <c r="P40" s="25"/>
    </row>
    <row r="41" spans="1:16" ht="24">
      <c r="A41" s="17" t="s">
        <v>190</v>
      </c>
      <c r="B41" s="17"/>
      <c r="C41" s="18" t="s">
        <v>30</v>
      </c>
      <c r="D41" s="17" t="s">
        <v>191</v>
      </c>
      <c r="E41" s="19" t="s">
        <v>192</v>
      </c>
      <c r="F41" s="19" t="s">
        <v>193</v>
      </c>
      <c r="G41" s="17"/>
      <c r="H41" s="17"/>
      <c r="I41" s="17"/>
      <c r="J41" s="17"/>
      <c r="K41" s="17"/>
      <c r="L41" s="17"/>
      <c r="M41" s="17"/>
      <c r="N41" s="17"/>
      <c r="O41" s="17"/>
      <c r="P41" s="17"/>
    </row>
    <row r="42" spans="1:16" ht="24">
      <c r="A42" s="17" t="s">
        <v>194</v>
      </c>
      <c r="B42" s="17"/>
      <c r="C42" s="18" t="s">
        <v>30</v>
      </c>
      <c r="D42" s="19" t="s">
        <v>195</v>
      </c>
      <c r="E42" s="19" t="s">
        <v>196</v>
      </c>
      <c r="F42" s="19" t="s">
        <v>197</v>
      </c>
      <c r="G42" s="20"/>
      <c r="H42" s="21"/>
      <c r="I42" s="18"/>
      <c r="J42" s="20"/>
      <c r="K42" s="20"/>
      <c r="L42" s="20"/>
      <c r="M42" s="20"/>
      <c r="N42" s="20"/>
      <c r="O42" s="20"/>
      <c r="P42" s="20"/>
    </row>
    <row r="43" spans="1:16" ht="36">
      <c r="A43" s="17" t="s">
        <v>198</v>
      </c>
      <c r="B43" s="17"/>
      <c r="C43" s="18" t="s">
        <v>30</v>
      </c>
      <c r="D43" s="19" t="s">
        <v>199</v>
      </c>
      <c r="E43" s="19"/>
      <c r="F43" s="19" t="s">
        <v>200</v>
      </c>
      <c r="G43" s="20"/>
      <c r="H43" s="21"/>
      <c r="I43" s="18"/>
      <c r="J43" s="20"/>
      <c r="K43" s="20"/>
      <c r="L43" s="20"/>
      <c r="M43" s="20"/>
      <c r="N43" s="20"/>
      <c r="O43" s="20"/>
      <c r="P43" s="20"/>
    </row>
    <row r="44" spans="1:16" ht="36">
      <c r="A44" s="24" t="s">
        <v>201</v>
      </c>
      <c r="B44" s="24" t="s">
        <v>202</v>
      </c>
      <c r="C44" s="24" t="s">
        <v>19</v>
      </c>
      <c r="D44" s="24" t="s">
        <v>203</v>
      </c>
      <c r="E44" s="24" t="s">
        <v>4780</v>
      </c>
      <c r="F44" s="24" t="s">
        <v>204</v>
      </c>
      <c r="G44" s="24">
        <v>19891</v>
      </c>
      <c r="H44" s="24"/>
      <c r="I44" s="24"/>
      <c r="J44" s="24" t="s">
        <v>22</v>
      </c>
      <c r="K44" s="24"/>
      <c r="L44" s="24"/>
      <c r="M44" s="24"/>
      <c r="N44" s="24"/>
      <c r="O44" s="24"/>
      <c r="P44" s="24"/>
    </row>
    <row r="45" spans="1:16" ht="48">
      <c r="A45" s="87" t="s">
        <v>205</v>
      </c>
      <c r="B45" s="87" t="s">
        <v>206</v>
      </c>
      <c r="C45" s="87" t="s">
        <v>19</v>
      </c>
      <c r="D45" s="87" t="s">
        <v>207</v>
      </c>
      <c r="E45" s="87" t="s">
        <v>208</v>
      </c>
      <c r="F45" s="87" t="s">
        <v>209</v>
      </c>
      <c r="G45" s="87">
        <v>6819</v>
      </c>
      <c r="H45" s="87"/>
      <c r="I45" s="87"/>
      <c r="J45" s="87" t="s">
        <v>22</v>
      </c>
      <c r="K45" s="87"/>
      <c r="L45" s="87"/>
      <c r="M45" s="87"/>
      <c r="N45" s="87"/>
      <c r="O45" s="87"/>
      <c r="P45" s="87"/>
    </row>
    <row r="46" spans="1:16" ht="36">
      <c r="A46" s="40" t="s">
        <v>210</v>
      </c>
      <c r="B46" s="40"/>
      <c r="C46" s="18" t="s">
        <v>211</v>
      </c>
      <c r="D46" s="18" t="s">
        <v>212</v>
      </c>
      <c r="E46" s="19" t="s">
        <v>213</v>
      </c>
      <c r="F46" s="18" t="s">
        <v>214</v>
      </c>
      <c r="G46" s="20"/>
      <c r="H46" s="21"/>
      <c r="I46" s="18"/>
      <c r="J46" s="20"/>
      <c r="K46" s="20"/>
      <c r="L46" s="20"/>
      <c r="M46" s="20"/>
      <c r="N46" s="20"/>
      <c r="O46" s="20"/>
      <c r="P46" s="20"/>
    </row>
    <row r="47" spans="1:16" ht="60">
      <c r="A47" s="14" t="s">
        <v>215</v>
      </c>
      <c r="B47" s="14" t="s">
        <v>216</v>
      </c>
      <c r="C47" s="14" t="s">
        <v>30</v>
      </c>
      <c r="D47" s="14" t="s">
        <v>217</v>
      </c>
      <c r="E47" s="14" t="s">
        <v>218</v>
      </c>
      <c r="F47" s="14" t="s">
        <v>219</v>
      </c>
      <c r="G47" s="14">
        <v>1933</v>
      </c>
      <c r="H47" s="14"/>
      <c r="I47" s="14"/>
      <c r="J47" s="14" t="s">
        <v>53</v>
      </c>
      <c r="K47" s="14"/>
      <c r="L47" s="14"/>
      <c r="M47" s="14"/>
      <c r="N47" s="14"/>
      <c r="O47" s="14"/>
      <c r="P47" s="14"/>
    </row>
    <row r="48" spans="1:16" ht="24">
      <c r="A48" s="17" t="s">
        <v>220</v>
      </c>
      <c r="B48" s="17"/>
      <c r="C48" s="18" t="s">
        <v>30</v>
      </c>
      <c r="D48" s="19" t="s">
        <v>221</v>
      </c>
      <c r="E48" s="19" t="s">
        <v>173</v>
      </c>
      <c r="F48" s="19" t="s">
        <v>174</v>
      </c>
      <c r="G48" s="20"/>
      <c r="H48" s="21"/>
      <c r="I48" s="18"/>
      <c r="J48" s="20"/>
      <c r="K48" s="20"/>
      <c r="L48" s="20"/>
      <c r="M48" s="20"/>
      <c r="N48" s="20"/>
      <c r="O48" s="20"/>
      <c r="P48" s="20"/>
    </row>
    <row r="49" spans="1:16" ht="24.75">
      <c r="A49" s="41" t="s">
        <v>222</v>
      </c>
      <c r="B49" s="11" t="s">
        <v>223</v>
      </c>
      <c r="C49" s="11" t="s">
        <v>30</v>
      </c>
      <c r="D49" s="11" t="s">
        <v>224</v>
      </c>
      <c r="E49" s="42" t="s">
        <v>225</v>
      </c>
      <c r="F49" s="11"/>
      <c r="G49" s="12">
        <v>1643</v>
      </c>
      <c r="H49" s="13"/>
      <c r="I49" s="11"/>
      <c r="J49" s="12" t="s">
        <v>53</v>
      </c>
      <c r="K49" s="12" t="s">
        <v>54</v>
      </c>
      <c r="L49" s="12" t="s">
        <v>4765</v>
      </c>
      <c r="M49" s="12"/>
      <c r="N49" s="12"/>
      <c r="O49" s="12"/>
      <c r="P49" s="12"/>
    </row>
    <row r="50" spans="1:16" ht="36">
      <c r="A50" s="31" t="s">
        <v>226</v>
      </c>
      <c r="B50" s="31" t="s">
        <v>227</v>
      </c>
      <c r="C50" s="31" t="s">
        <v>30</v>
      </c>
      <c r="D50" s="31" t="s">
        <v>228</v>
      </c>
      <c r="E50" s="31" t="s">
        <v>229</v>
      </c>
      <c r="F50" s="31" t="s">
        <v>230</v>
      </c>
      <c r="G50" s="32">
        <v>3255</v>
      </c>
      <c r="H50" s="33"/>
      <c r="I50" s="31"/>
      <c r="J50" s="32" t="s">
        <v>53</v>
      </c>
      <c r="K50" s="32"/>
      <c r="L50" s="32"/>
      <c r="M50" s="32"/>
      <c r="N50" s="32"/>
      <c r="O50" s="32"/>
      <c r="P50" s="32"/>
    </row>
    <row r="51" spans="1:16" ht="36">
      <c r="A51" s="14" t="s">
        <v>231</v>
      </c>
      <c r="B51" s="14" t="s">
        <v>232</v>
      </c>
      <c r="C51" s="14" t="s">
        <v>30</v>
      </c>
      <c r="D51" s="14" t="s">
        <v>233</v>
      </c>
      <c r="E51" s="14" t="s">
        <v>234</v>
      </c>
      <c r="F51" s="14" t="s">
        <v>235</v>
      </c>
      <c r="G51" s="15">
        <v>735</v>
      </c>
      <c r="H51" s="16"/>
      <c r="I51" s="14"/>
      <c r="J51" s="15" t="s">
        <v>53</v>
      </c>
      <c r="K51" s="15" t="s">
        <v>54</v>
      </c>
      <c r="L51" s="15" t="s">
        <v>4765</v>
      </c>
      <c r="M51" s="15"/>
      <c r="N51" s="15"/>
      <c r="O51" s="15" t="s">
        <v>133</v>
      </c>
      <c r="P51" s="15"/>
    </row>
    <row r="52" spans="1:16" ht="60">
      <c r="A52" s="24" t="s">
        <v>236</v>
      </c>
      <c r="B52" s="24" t="s">
        <v>237</v>
      </c>
      <c r="C52" s="24" t="s">
        <v>30</v>
      </c>
      <c r="D52" s="24" t="s">
        <v>130</v>
      </c>
      <c r="E52" s="24" t="s">
        <v>238</v>
      </c>
      <c r="F52" s="24" t="s">
        <v>239</v>
      </c>
      <c r="G52" s="25">
        <v>1586</v>
      </c>
      <c r="H52" s="26"/>
      <c r="I52" s="24"/>
      <c r="J52" s="25" t="s">
        <v>53</v>
      </c>
      <c r="K52" s="25" t="s">
        <v>54</v>
      </c>
      <c r="L52" s="25" t="s">
        <v>4765</v>
      </c>
      <c r="M52" s="25"/>
      <c r="N52" s="25"/>
      <c r="O52" s="25"/>
      <c r="P52" s="25" t="s">
        <v>74</v>
      </c>
    </row>
    <row r="53" spans="1:16" ht="60">
      <c r="A53" s="43" t="s">
        <v>240</v>
      </c>
      <c r="B53" s="43" t="s">
        <v>241</v>
      </c>
      <c r="C53" s="43" t="s">
        <v>30</v>
      </c>
      <c r="D53" s="43" t="s">
        <v>242</v>
      </c>
      <c r="E53" s="43" t="s">
        <v>243</v>
      </c>
      <c r="F53" s="43" t="s">
        <v>4813</v>
      </c>
      <c r="G53" s="44">
        <v>456</v>
      </c>
      <c r="H53" s="45"/>
      <c r="I53" s="43"/>
      <c r="J53" s="44" t="s">
        <v>53</v>
      </c>
      <c r="K53" s="44"/>
      <c r="L53" s="44"/>
      <c r="M53" s="44"/>
      <c r="N53" s="44" t="s">
        <v>244</v>
      </c>
      <c r="O53" s="44"/>
      <c r="P53" s="44"/>
    </row>
    <row r="54" spans="1:16" ht="48">
      <c r="A54" s="46" t="s">
        <v>245</v>
      </c>
      <c r="B54" s="46"/>
      <c r="C54" s="47" t="s">
        <v>30</v>
      </c>
      <c r="D54" s="48" t="s">
        <v>246</v>
      </c>
      <c r="E54" s="48" t="s">
        <v>247</v>
      </c>
      <c r="F54" s="48" t="s">
        <v>248</v>
      </c>
      <c r="G54" s="49"/>
      <c r="H54" s="50"/>
      <c r="I54" s="47"/>
      <c r="J54" s="49"/>
      <c r="K54" s="49"/>
      <c r="L54" s="49"/>
      <c r="M54" s="49"/>
      <c r="N54" s="49"/>
      <c r="O54" s="49"/>
      <c r="P54" s="49"/>
    </row>
    <row r="55" spans="1:16" ht="72">
      <c r="A55" s="14" t="s">
        <v>249</v>
      </c>
      <c r="B55" s="14" t="s">
        <v>250</v>
      </c>
      <c r="C55" s="14" t="s">
        <v>30</v>
      </c>
      <c r="D55" s="14" t="s">
        <v>251</v>
      </c>
      <c r="E55" s="14" t="s">
        <v>252</v>
      </c>
      <c r="F55" s="14" t="s">
        <v>4814</v>
      </c>
      <c r="G55" s="15">
        <v>11416</v>
      </c>
      <c r="H55" s="16"/>
      <c r="I55" s="14"/>
      <c r="J55" s="15" t="s">
        <v>53</v>
      </c>
      <c r="K55" s="15"/>
      <c r="L55" s="15"/>
      <c r="M55" s="15"/>
      <c r="N55" s="15"/>
      <c r="O55" s="15" t="s">
        <v>55</v>
      </c>
      <c r="P55" s="15" t="s">
        <v>74</v>
      </c>
    </row>
    <row r="56" spans="1:16" ht="84">
      <c r="A56" s="24" t="s">
        <v>253</v>
      </c>
      <c r="B56" s="24" t="s">
        <v>254</v>
      </c>
      <c r="C56" s="24" t="s">
        <v>30</v>
      </c>
      <c r="D56" s="24" t="s">
        <v>255</v>
      </c>
      <c r="E56" s="24" t="s">
        <v>256</v>
      </c>
      <c r="F56" s="24" t="s">
        <v>4815</v>
      </c>
      <c r="G56" s="24">
        <v>8223</v>
      </c>
      <c r="H56" s="24"/>
      <c r="I56" s="24">
        <v>150</v>
      </c>
      <c r="J56" s="24"/>
      <c r="K56" s="24" t="s">
        <v>54</v>
      </c>
      <c r="L56" s="24" t="s">
        <v>257</v>
      </c>
      <c r="M56" s="24" t="s">
        <v>40</v>
      </c>
      <c r="N56" s="24" t="s">
        <v>23</v>
      </c>
      <c r="O56" s="24" t="s">
        <v>55</v>
      </c>
      <c r="P56" s="24" t="s">
        <v>82</v>
      </c>
    </row>
    <row r="57" spans="1:16" ht="84">
      <c r="A57" s="51" t="s">
        <v>258</v>
      </c>
      <c r="B57" s="51" t="s">
        <v>259</v>
      </c>
      <c r="C57" s="51" t="s">
        <v>30</v>
      </c>
      <c r="D57" s="51" t="s">
        <v>260</v>
      </c>
      <c r="E57" s="51" t="s">
        <v>261</v>
      </c>
      <c r="F57" s="51" t="s">
        <v>4816</v>
      </c>
      <c r="G57" s="51">
        <v>3726</v>
      </c>
      <c r="H57" s="51"/>
      <c r="I57" s="51"/>
      <c r="J57" s="51" t="s">
        <v>53</v>
      </c>
      <c r="K57" s="51" t="s">
        <v>54</v>
      </c>
      <c r="L57" s="51" t="s">
        <v>4765</v>
      </c>
      <c r="M57" s="51"/>
      <c r="N57" s="51"/>
      <c r="O57" s="51" t="s">
        <v>55</v>
      </c>
      <c r="P57" s="51"/>
    </row>
    <row r="58" spans="1:16" ht="48">
      <c r="A58" s="27" t="s">
        <v>262</v>
      </c>
      <c r="B58" s="52"/>
      <c r="C58" s="27" t="s">
        <v>30</v>
      </c>
      <c r="D58" s="27" t="s">
        <v>263</v>
      </c>
      <c r="E58" s="27" t="s">
        <v>264</v>
      </c>
      <c r="F58" s="27" t="s">
        <v>265</v>
      </c>
      <c r="G58" s="27"/>
      <c r="H58" s="27"/>
      <c r="I58" s="27"/>
      <c r="J58" s="27" t="s">
        <v>53</v>
      </c>
      <c r="K58" s="27" t="s">
        <v>54</v>
      </c>
      <c r="L58" s="27" t="s">
        <v>4765</v>
      </c>
      <c r="M58" s="27"/>
      <c r="N58" s="27"/>
      <c r="O58" s="27" t="s">
        <v>55</v>
      </c>
      <c r="P58" s="27" t="s">
        <v>74</v>
      </c>
    </row>
    <row r="59" spans="1:16" ht="60">
      <c r="A59" s="24" t="s">
        <v>266</v>
      </c>
      <c r="B59" s="24" t="s">
        <v>267</v>
      </c>
      <c r="C59" s="24" t="s">
        <v>30</v>
      </c>
      <c r="D59" s="24" t="s">
        <v>268</v>
      </c>
      <c r="E59" s="24" t="s">
        <v>269</v>
      </c>
      <c r="F59" s="24" t="s">
        <v>270</v>
      </c>
      <c r="G59" s="24">
        <v>748</v>
      </c>
      <c r="H59" s="24"/>
      <c r="I59" s="24"/>
      <c r="J59" s="24" t="s">
        <v>53</v>
      </c>
      <c r="K59" s="24" t="s">
        <v>54</v>
      </c>
      <c r="L59" s="24" t="s">
        <v>4765</v>
      </c>
      <c r="M59" s="24"/>
      <c r="N59" s="24"/>
      <c r="O59" s="24"/>
      <c r="P59" s="24"/>
    </row>
    <row r="60" spans="1:16" ht="36">
      <c r="A60" s="24" t="s">
        <v>271</v>
      </c>
      <c r="B60" s="24" t="s">
        <v>272</v>
      </c>
      <c r="C60" s="24" t="s">
        <v>30</v>
      </c>
      <c r="D60" s="24" t="s">
        <v>273</v>
      </c>
      <c r="E60" s="24" t="s">
        <v>274</v>
      </c>
      <c r="F60" s="24" t="s">
        <v>275</v>
      </c>
      <c r="G60" s="24">
        <v>3548</v>
      </c>
      <c r="H60" s="24"/>
      <c r="I60" s="24"/>
      <c r="J60" s="24" t="s">
        <v>53</v>
      </c>
      <c r="K60" s="24"/>
      <c r="L60" s="24"/>
      <c r="M60" s="24"/>
      <c r="N60" s="24" t="s">
        <v>65</v>
      </c>
      <c r="O60" s="24" t="s">
        <v>55</v>
      </c>
      <c r="P60" s="24"/>
    </row>
    <row r="61" spans="1:16" ht="36">
      <c r="A61" s="46" t="s">
        <v>276</v>
      </c>
      <c r="B61" s="53"/>
      <c r="C61" s="47" t="s">
        <v>30</v>
      </c>
      <c r="D61" s="48" t="s">
        <v>277</v>
      </c>
      <c r="E61" s="48" t="s">
        <v>278</v>
      </c>
      <c r="F61" s="48" t="s">
        <v>279</v>
      </c>
      <c r="G61" s="49"/>
      <c r="H61" s="50"/>
      <c r="I61" s="47"/>
      <c r="J61" s="49"/>
      <c r="K61" s="49"/>
      <c r="L61" s="49"/>
      <c r="M61" s="49"/>
      <c r="N61" s="49"/>
      <c r="O61" s="49"/>
      <c r="P61" s="49"/>
    </row>
    <row r="62" spans="1:16" ht="121.5" customHeight="1">
      <c r="A62" s="24" t="s">
        <v>280</v>
      </c>
      <c r="B62" s="24" t="s">
        <v>281</v>
      </c>
      <c r="C62" s="24" t="s">
        <v>211</v>
      </c>
      <c r="D62" s="24" t="s">
        <v>282</v>
      </c>
      <c r="E62" s="24" t="s">
        <v>283</v>
      </c>
      <c r="F62" s="24" t="s">
        <v>4817</v>
      </c>
      <c r="G62" s="25">
        <v>2237</v>
      </c>
      <c r="H62" s="26"/>
      <c r="I62" s="24"/>
      <c r="J62" s="25" t="s">
        <v>53</v>
      </c>
      <c r="K62" s="25"/>
      <c r="L62" s="25"/>
      <c r="M62" s="25"/>
      <c r="N62" s="25" t="s">
        <v>244</v>
      </c>
      <c r="O62" s="25" t="s">
        <v>133</v>
      </c>
      <c r="P62" s="25" t="s">
        <v>74</v>
      </c>
    </row>
    <row r="63" spans="1:16" ht="60">
      <c r="A63" s="24" t="s">
        <v>284</v>
      </c>
      <c r="B63" s="24" t="s">
        <v>285</v>
      </c>
      <c r="C63" s="24" t="s">
        <v>19</v>
      </c>
      <c r="D63" s="24" t="s">
        <v>286</v>
      </c>
      <c r="E63" s="24" t="s">
        <v>287</v>
      </c>
      <c r="F63" s="24" t="s">
        <v>288</v>
      </c>
      <c r="G63" s="24">
        <v>7089</v>
      </c>
      <c r="H63" s="24"/>
      <c r="I63" s="24"/>
      <c r="J63" s="24"/>
      <c r="K63" s="24"/>
      <c r="L63" s="24"/>
      <c r="M63" s="24"/>
      <c r="N63" s="24"/>
      <c r="O63" s="24"/>
      <c r="P63" s="24"/>
    </row>
    <row r="64" spans="1:16" ht="24">
      <c r="A64" s="27" t="s">
        <v>289</v>
      </c>
      <c r="B64" s="27"/>
      <c r="C64" s="27" t="s">
        <v>19</v>
      </c>
      <c r="D64" s="27" t="s">
        <v>290</v>
      </c>
      <c r="E64" s="27" t="s">
        <v>291</v>
      </c>
      <c r="F64" s="27" t="s">
        <v>292</v>
      </c>
      <c r="G64" s="27"/>
      <c r="H64" s="27"/>
      <c r="I64" s="27"/>
      <c r="J64" s="27"/>
      <c r="K64" s="27" t="s">
        <v>54</v>
      </c>
      <c r="L64" s="27" t="s">
        <v>4765</v>
      </c>
      <c r="M64" s="27"/>
      <c r="N64" s="27"/>
      <c r="O64" s="27"/>
      <c r="P64" s="27"/>
    </row>
    <row r="65" spans="1:16" ht="36">
      <c r="A65" s="11" t="s">
        <v>293</v>
      </c>
      <c r="B65" s="11" t="s">
        <v>294</v>
      </c>
      <c r="C65" s="11" t="s">
        <v>19</v>
      </c>
      <c r="D65" s="11" t="s">
        <v>295</v>
      </c>
      <c r="E65" s="11" t="s">
        <v>296</v>
      </c>
      <c r="F65" s="11" t="s">
        <v>297</v>
      </c>
      <c r="G65" s="12">
        <v>4467</v>
      </c>
      <c r="H65" s="13"/>
      <c r="I65" s="11"/>
      <c r="J65" s="12" t="s">
        <v>22</v>
      </c>
      <c r="K65" s="12"/>
      <c r="L65" s="12"/>
      <c r="M65" s="12"/>
      <c r="N65" s="12"/>
      <c r="O65" s="12"/>
      <c r="P65" s="12"/>
    </row>
    <row r="66" spans="1:16" ht="48">
      <c r="A66" s="34" t="s">
        <v>298</v>
      </c>
      <c r="B66" s="35"/>
      <c r="C66" s="36" t="s">
        <v>19</v>
      </c>
      <c r="D66" s="37" t="s">
        <v>89</v>
      </c>
      <c r="E66" s="37" t="s">
        <v>4781</v>
      </c>
      <c r="F66" s="36" t="s">
        <v>4818</v>
      </c>
      <c r="G66" s="38"/>
      <c r="H66" s="39"/>
      <c r="I66" s="36"/>
      <c r="J66" s="38"/>
      <c r="K66" s="38"/>
      <c r="L66" s="38"/>
      <c r="M66" s="38"/>
      <c r="N66" s="38"/>
      <c r="O66" s="38"/>
      <c r="P66" s="38"/>
    </row>
    <row r="67" spans="1:16" ht="48">
      <c r="A67" s="54" t="s">
        <v>299</v>
      </c>
      <c r="B67" s="54"/>
      <c r="C67" s="54" t="s">
        <v>19</v>
      </c>
      <c r="D67" s="54" t="s">
        <v>300</v>
      </c>
      <c r="E67" s="54" t="s">
        <v>301</v>
      </c>
      <c r="F67" s="54" t="s">
        <v>302</v>
      </c>
      <c r="G67" s="55"/>
      <c r="H67" s="56"/>
      <c r="I67" s="54"/>
      <c r="J67" s="55" t="s">
        <v>22</v>
      </c>
      <c r="K67" s="55"/>
      <c r="L67" s="55"/>
      <c r="M67" s="55"/>
      <c r="N67" s="55"/>
      <c r="O67" s="55"/>
      <c r="P67" s="55"/>
    </row>
    <row r="68" spans="1:16" ht="36">
      <c r="A68" s="14" t="s">
        <v>303</v>
      </c>
      <c r="B68" s="14" t="s">
        <v>304</v>
      </c>
      <c r="C68" s="14" t="s">
        <v>19</v>
      </c>
      <c r="D68" s="14" t="s">
        <v>305</v>
      </c>
      <c r="E68" s="14" t="s">
        <v>306</v>
      </c>
      <c r="F68" s="14" t="s">
        <v>307</v>
      </c>
      <c r="G68" s="15">
        <v>1743</v>
      </c>
      <c r="H68" s="16"/>
      <c r="I68" s="14"/>
      <c r="J68" s="15"/>
      <c r="K68" s="15"/>
      <c r="L68" s="15"/>
      <c r="M68" s="15"/>
      <c r="N68" s="15" t="s">
        <v>23</v>
      </c>
      <c r="O68" s="15"/>
      <c r="P68" s="15"/>
    </row>
    <row r="69" spans="1:16" ht="48">
      <c r="A69" s="57" t="s">
        <v>308</v>
      </c>
      <c r="B69" s="24" t="s">
        <v>4770</v>
      </c>
      <c r="C69" s="24" t="s">
        <v>19</v>
      </c>
      <c r="D69" s="58" t="s">
        <v>309</v>
      </c>
      <c r="E69" s="58" t="s">
        <v>189</v>
      </c>
      <c r="F69" s="58" t="s">
        <v>310</v>
      </c>
      <c r="G69" s="25">
        <v>10521</v>
      </c>
      <c r="H69" s="26"/>
      <c r="I69" s="24"/>
      <c r="J69" s="25"/>
      <c r="K69" s="25"/>
      <c r="L69" s="25"/>
      <c r="M69" s="25"/>
      <c r="N69" s="25"/>
      <c r="O69" s="25"/>
      <c r="P69" s="25"/>
    </row>
    <row r="70" spans="1:16" ht="24">
      <c r="A70" s="46" t="s">
        <v>311</v>
      </c>
      <c r="B70" s="53"/>
      <c r="C70" s="47" t="s">
        <v>19</v>
      </c>
      <c r="D70" s="48" t="s">
        <v>309</v>
      </c>
      <c r="E70" s="48" t="s">
        <v>312</v>
      </c>
      <c r="F70" s="48" t="s">
        <v>313</v>
      </c>
      <c r="G70" s="49"/>
      <c r="H70" s="50"/>
      <c r="I70" s="47"/>
      <c r="J70" s="49"/>
      <c r="K70" s="49"/>
      <c r="L70" s="49"/>
      <c r="M70" s="49"/>
      <c r="N70" s="49"/>
      <c r="O70" s="49"/>
      <c r="P70" s="49"/>
    </row>
    <row r="71" spans="1:16" ht="48">
      <c r="A71" s="24" t="s">
        <v>314</v>
      </c>
      <c r="B71" s="24" t="s">
        <v>315</v>
      </c>
      <c r="C71" s="24" t="s">
        <v>19</v>
      </c>
      <c r="D71" s="24" t="s">
        <v>316</v>
      </c>
      <c r="E71" s="24" t="s">
        <v>317</v>
      </c>
      <c r="F71" s="24" t="s">
        <v>4782</v>
      </c>
      <c r="G71" s="24">
        <v>5246</v>
      </c>
      <c r="H71" s="24"/>
      <c r="I71" s="24"/>
      <c r="J71" s="24" t="s">
        <v>22</v>
      </c>
      <c r="K71" s="24" t="s">
        <v>54</v>
      </c>
      <c r="L71" s="24" t="s">
        <v>4765</v>
      </c>
      <c r="M71" s="24"/>
      <c r="N71" s="24"/>
      <c r="O71" s="24"/>
      <c r="P71" s="24"/>
    </row>
    <row r="72" spans="1:16" ht="48">
      <c r="A72" s="34" t="s">
        <v>318</v>
      </c>
      <c r="B72" s="35"/>
      <c r="C72" s="36" t="s">
        <v>30</v>
      </c>
      <c r="D72" s="37" t="s">
        <v>319</v>
      </c>
      <c r="E72" s="37" t="s">
        <v>320</v>
      </c>
      <c r="F72" s="37" t="s">
        <v>4819</v>
      </c>
      <c r="G72" s="38"/>
      <c r="H72" s="39"/>
      <c r="I72" s="36"/>
      <c r="J72" s="38"/>
      <c r="K72" s="38"/>
      <c r="L72" s="38"/>
      <c r="M72" s="38"/>
      <c r="N72" s="38"/>
      <c r="O72" s="38"/>
      <c r="P72" s="38"/>
    </row>
    <row r="73" spans="1:16" ht="48">
      <c r="A73" s="34" t="s">
        <v>321</v>
      </c>
      <c r="B73" s="35"/>
      <c r="C73" s="36" t="s">
        <v>30</v>
      </c>
      <c r="D73" s="37" t="s">
        <v>322</v>
      </c>
      <c r="E73" s="37" t="s">
        <v>323</v>
      </c>
      <c r="F73" s="37" t="s">
        <v>4819</v>
      </c>
      <c r="G73" s="38"/>
      <c r="H73" s="39"/>
      <c r="I73" s="36"/>
      <c r="J73" s="38"/>
      <c r="K73" s="38"/>
      <c r="L73" s="38"/>
      <c r="M73" s="38"/>
      <c r="N73" s="38"/>
      <c r="O73" s="38"/>
      <c r="P73" s="38"/>
    </row>
    <row r="74" spans="1:16" ht="48">
      <c r="A74" s="51" t="s">
        <v>324</v>
      </c>
      <c r="B74" s="59"/>
      <c r="C74" s="51" t="s">
        <v>30</v>
      </c>
      <c r="D74" s="51" t="s">
        <v>325</v>
      </c>
      <c r="E74" s="51" t="s">
        <v>326</v>
      </c>
      <c r="F74" s="51" t="s">
        <v>327</v>
      </c>
      <c r="G74" s="60"/>
      <c r="H74" s="61"/>
      <c r="I74" s="51"/>
      <c r="J74" s="60" t="s">
        <v>53</v>
      </c>
      <c r="K74" s="60"/>
      <c r="L74" s="60"/>
      <c r="M74" s="60"/>
      <c r="N74" s="60"/>
      <c r="O74" s="60"/>
      <c r="P74" s="60"/>
    </row>
    <row r="75" spans="1:16" ht="48">
      <c r="A75" s="62" t="s">
        <v>328</v>
      </c>
      <c r="B75" s="62" t="s">
        <v>329</v>
      </c>
      <c r="C75" s="62" t="s">
        <v>30</v>
      </c>
      <c r="D75" s="62" t="s">
        <v>330</v>
      </c>
      <c r="E75" s="62" t="s">
        <v>331</v>
      </c>
      <c r="F75" s="62" t="s">
        <v>332</v>
      </c>
      <c r="G75" s="63">
        <v>420</v>
      </c>
      <c r="H75" s="64"/>
      <c r="I75" s="62"/>
      <c r="J75" s="63" t="s">
        <v>53</v>
      </c>
      <c r="K75" s="63"/>
      <c r="L75" s="63"/>
      <c r="M75" s="63"/>
      <c r="N75" s="63"/>
      <c r="O75" s="63"/>
      <c r="P75" s="63"/>
    </row>
    <row r="76" spans="1:16" ht="36">
      <c r="A76" s="51" t="s">
        <v>333</v>
      </c>
      <c r="B76" s="59"/>
      <c r="C76" s="51" t="s">
        <v>30</v>
      </c>
      <c r="D76" s="51" t="s">
        <v>334</v>
      </c>
      <c r="E76" s="51" t="s">
        <v>335</v>
      </c>
      <c r="F76" s="51" t="s">
        <v>4820</v>
      </c>
      <c r="G76" s="60"/>
      <c r="H76" s="61"/>
      <c r="I76" s="51"/>
      <c r="J76" s="60" t="s">
        <v>53</v>
      </c>
      <c r="K76" s="60"/>
      <c r="L76" s="60"/>
      <c r="M76" s="60"/>
      <c r="N76" s="60"/>
      <c r="O76" s="60"/>
      <c r="P76" s="60"/>
    </row>
    <row r="77" spans="1:16" ht="48">
      <c r="A77" s="31" t="s">
        <v>336</v>
      </c>
      <c r="B77" s="31"/>
      <c r="C77" s="31" t="s">
        <v>30</v>
      </c>
      <c r="D77" s="31" t="s">
        <v>337</v>
      </c>
      <c r="E77" s="31" t="s">
        <v>338</v>
      </c>
      <c r="F77" s="31" t="s">
        <v>4821</v>
      </c>
      <c r="G77" s="32"/>
      <c r="H77" s="33"/>
      <c r="I77" s="31"/>
      <c r="J77" s="32"/>
      <c r="K77" s="32"/>
      <c r="L77" s="32"/>
      <c r="M77" s="32"/>
      <c r="N77" s="32" t="s">
        <v>65</v>
      </c>
      <c r="O77" s="32"/>
      <c r="P77" s="32"/>
    </row>
    <row r="78" spans="1:16" ht="48">
      <c r="A78" s="31" t="s">
        <v>339</v>
      </c>
      <c r="B78" s="31"/>
      <c r="C78" s="31" t="s">
        <v>30</v>
      </c>
      <c r="D78" s="31" t="s">
        <v>340</v>
      </c>
      <c r="E78" s="31" t="s">
        <v>341</v>
      </c>
      <c r="F78" s="31" t="s">
        <v>4821</v>
      </c>
      <c r="G78" s="32"/>
      <c r="H78" s="33"/>
      <c r="I78" s="31"/>
      <c r="J78" s="32"/>
      <c r="K78" s="32"/>
      <c r="L78" s="32"/>
      <c r="M78" s="32"/>
      <c r="N78" s="32" t="s">
        <v>65</v>
      </c>
      <c r="O78" s="32"/>
      <c r="P78" s="32"/>
    </row>
    <row r="79" spans="1:16" ht="36">
      <c r="A79" s="43" t="s">
        <v>342</v>
      </c>
      <c r="B79" s="43" t="s">
        <v>343</v>
      </c>
      <c r="C79" s="43" t="s">
        <v>30</v>
      </c>
      <c r="D79" s="43" t="s">
        <v>344</v>
      </c>
      <c r="E79" s="43" t="s">
        <v>345</v>
      </c>
      <c r="F79" s="43" t="s">
        <v>4822</v>
      </c>
      <c r="G79" s="44">
        <v>1233</v>
      </c>
      <c r="H79" s="45"/>
      <c r="I79" s="43"/>
      <c r="J79" s="44" t="s">
        <v>53</v>
      </c>
      <c r="K79" s="44" t="s">
        <v>54</v>
      </c>
      <c r="L79" s="44" t="s">
        <v>4765</v>
      </c>
      <c r="M79" s="44"/>
      <c r="N79" s="44" t="s">
        <v>244</v>
      </c>
      <c r="O79" s="44"/>
      <c r="P79" s="44"/>
    </row>
    <row r="80" spans="1:16" ht="48">
      <c r="A80" s="24" t="s">
        <v>346</v>
      </c>
      <c r="B80" s="24" t="s">
        <v>347</v>
      </c>
      <c r="C80" s="24" t="s">
        <v>30</v>
      </c>
      <c r="D80" s="24" t="s">
        <v>348</v>
      </c>
      <c r="E80" s="24" t="s">
        <v>349</v>
      </c>
      <c r="F80" s="24" t="s">
        <v>4823</v>
      </c>
      <c r="G80" s="24">
        <v>11998</v>
      </c>
      <c r="H80" s="24"/>
      <c r="I80" s="24"/>
      <c r="J80" s="24" t="s">
        <v>53</v>
      </c>
      <c r="K80" s="24"/>
      <c r="L80" s="24"/>
      <c r="M80" s="24"/>
      <c r="N80" s="24"/>
      <c r="O80" s="24"/>
      <c r="P80" s="24"/>
    </row>
    <row r="81" spans="1:16" ht="36">
      <c r="A81" s="65" t="s">
        <v>350</v>
      </c>
      <c r="B81" s="43" t="s">
        <v>351</v>
      </c>
      <c r="C81" s="43" t="s">
        <v>19</v>
      </c>
      <c r="D81" s="43" t="s">
        <v>352</v>
      </c>
      <c r="E81" s="43" t="s">
        <v>353</v>
      </c>
      <c r="F81" s="43" t="s">
        <v>4824</v>
      </c>
      <c r="G81" s="44">
        <v>4274</v>
      </c>
      <c r="H81" s="45"/>
      <c r="I81" s="43"/>
      <c r="J81" s="44" t="s">
        <v>22</v>
      </c>
      <c r="K81" s="44"/>
      <c r="L81" s="44"/>
      <c r="M81" s="44"/>
      <c r="N81" s="44" t="s">
        <v>23</v>
      </c>
      <c r="O81" s="44"/>
      <c r="P81" s="44"/>
    </row>
    <row r="82" spans="1:16" ht="36">
      <c r="A82" s="65" t="s">
        <v>354</v>
      </c>
      <c r="B82" s="43" t="s">
        <v>355</v>
      </c>
      <c r="C82" s="43" t="s">
        <v>19</v>
      </c>
      <c r="D82" s="43" t="s">
        <v>356</v>
      </c>
      <c r="E82" s="43" t="s">
        <v>357</v>
      </c>
      <c r="F82" s="43" t="s">
        <v>4825</v>
      </c>
      <c r="G82" s="44">
        <v>5987</v>
      </c>
      <c r="H82" s="45"/>
      <c r="I82" s="43"/>
      <c r="J82" s="44"/>
      <c r="K82" s="44"/>
      <c r="L82" s="44"/>
      <c r="M82" s="44"/>
      <c r="N82" s="44"/>
      <c r="O82" s="44"/>
      <c r="P82" s="44"/>
    </row>
    <row r="83" spans="1:16" ht="36">
      <c r="A83" s="24" t="s">
        <v>358</v>
      </c>
      <c r="B83" s="24" t="s">
        <v>359</v>
      </c>
      <c r="C83" s="24" t="s">
        <v>19</v>
      </c>
      <c r="D83" s="24" t="s">
        <v>360</v>
      </c>
      <c r="E83" s="24" t="s">
        <v>361</v>
      </c>
      <c r="F83" s="24" t="s">
        <v>4826</v>
      </c>
      <c r="G83" s="25">
        <v>2730</v>
      </c>
      <c r="H83" s="26"/>
      <c r="I83" s="24"/>
      <c r="J83" s="25"/>
      <c r="K83" s="25"/>
      <c r="L83" s="25"/>
      <c r="M83" s="25"/>
      <c r="N83" s="25" t="s">
        <v>23</v>
      </c>
      <c r="O83" s="25"/>
      <c r="P83" s="25"/>
    </row>
    <row r="84" spans="1:16" ht="60">
      <c r="A84" s="57" t="s">
        <v>362</v>
      </c>
      <c r="B84" s="24" t="s">
        <v>363</v>
      </c>
      <c r="C84" s="24" t="s">
        <v>30</v>
      </c>
      <c r="D84" s="24" t="s">
        <v>364</v>
      </c>
      <c r="E84" s="24" t="s">
        <v>365</v>
      </c>
      <c r="F84" s="24" t="s">
        <v>4827</v>
      </c>
      <c r="G84" s="25">
        <v>5555</v>
      </c>
      <c r="H84" s="26"/>
      <c r="I84" s="24"/>
      <c r="J84" s="25"/>
      <c r="K84" s="25"/>
      <c r="L84" s="25"/>
      <c r="M84" s="25"/>
      <c r="N84" s="25"/>
      <c r="O84" s="25" t="s">
        <v>133</v>
      </c>
      <c r="P84" s="25"/>
    </row>
    <row r="85" spans="1:16" ht="48">
      <c r="A85" s="31" t="s">
        <v>366</v>
      </c>
      <c r="B85" s="31" t="s">
        <v>367</v>
      </c>
      <c r="C85" s="31" t="s">
        <v>30</v>
      </c>
      <c r="D85" s="31" t="s">
        <v>368</v>
      </c>
      <c r="E85" s="66" t="s">
        <v>369</v>
      </c>
      <c r="F85" s="66" t="s">
        <v>4828</v>
      </c>
      <c r="G85" s="32">
        <v>2658</v>
      </c>
      <c r="H85" s="33"/>
      <c r="I85" s="31">
        <v>40</v>
      </c>
      <c r="J85" s="32"/>
      <c r="K85" s="32" t="s">
        <v>54</v>
      </c>
      <c r="L85" s="32" t="s">
        <v>4765</v>
      </c>
      <c r="M85" s="32" t="s">
        <v>40</v>
      </c>
      <c r="N85" s="32" t="s">
        <v>23</v>
      </c>
      <c r="O85" s="32"/>
      <c r="P85" s="32" t="s">
        <v>82</v>
      </c>
    </row>
    <row r="86" spans="1:16" ht="60">
      <c r="A86" s="51" t="s">
        <v>370</v>
      </c>
      <c r="B86" s="59"/>
      <c r="C86" s="51" t="s">
        <v>30</v>
      </c>
      <c r="D86" s="51" t="s">
        <v>371</v>
      </c>
      <c r="E86" s="51" t="s">
        <v>372</v>
      </c>
      <c r="F86" s="51" t="s">
        <v>4829</v>
      </c>
      <c r="G86" s="60"/>
      <c r="H86" s="61"/>
      <c r="I86" s="51"/>
      <c r="J86" s="60"/>
      <c r="K86" s="60" t="s">
        <v>373</v>
      </c>
      <c r="L86" s="60" t="s">
        <v>80</v>
      </c>
      <c r="M86" s="60"/>
      <c r="N86" s="60" t="s">
        <v>23</v>
      </c>
      <c r="O86" s="60"/>
      <c r="P86" s="60" t="s">
        <v>82</v>
      </c>
    </row>
    <row r="87" spans="1:16" ht="48">
      <c r="A87" s="51" t="s">
        <v>374</v>
      </c>
      <c r="B87" s="59"/>
      <c r="C87" s="51" t="s">
        <v>19</v>
      </c>
      <c r="D87" s="51" t="s">
        <v>375</v>
      </c>
      <c r="E87" s="51" t="s">
        <v>376</v>
      </c>
      <c r="F87" s="67" t="s">
        <v>4830</v>
      </c>
      <c r="G87" s="60"/>
      <c r="H87" s="61"/>
      <c r="I87" s="51"/>
      <c r="J87" s="60" t="s">
        <v>22</v>
      </c>
      <c r="K87" s="60" t="s">
        <v>373</v>
      </c>
      <c r="L87" s="60" t="s">
        <v>4765</v>
      </c>
      <c r="M87" s="60"/>
      <c r="N87" s="60" t="s">
        <v>23</v>
      </c>
      <c r="O87" s="60"/>
      <c r="P87" s="60" t="s">
        <v>82</v>
      </c>
    </row>
    <row r="88" spans="1:16" ht="36">
      <c r="A88" s="51" t="s">
        <v>377</v>
      </c>
      <c r="B88" s="51"/>
      <c r="C88" s="51" t="s">
        <v>19</v>
      </c>
      <c r="D88" s="51" t="s">
        <v>378</v>
      </c>
      <c r="E88" s="51" t="s">
        <v>379</v>
      </c>
      <c r="F88" s="67" t="s">
        <v>4831</v>
      </c>
      <c r="G88" s="60"/>
      <c r="H88" s="61"/>
      <c r="I88" s="51"/>
      <c r="J88" s="60" t="s">
        <v>22</v>
      </c>
      <c r="K88" s="60" t="s">
        <v>373</v>
      </c>
      <c r="L88" s="60" t="s">
        <v>4765</v>
      </c>
      <c r="M88" s="60"/>
      <c r="N88" s="60" t="s">
        <v>23</v>
      </c>
      <c r="O88" s="60"/>
      <c r="P88" s="60" t="s">
        <v>82</v>
      </c>
    </row>
    <row r="89" spans="1:16" ht="36">
      <c r="A89" s="51" t="s">
        <v>380</v>
      </c>
      <c r="B89" s="51"/>
      <c r="C89" s="51" t="s">
        <v>19</v>
      </c>
      <c r="D89" s="51" t="s">
        <v>375</v>
      </c>
      <c r="E89" s="51" t="s">
        <v>381</v>
      </c>
      <c r="F89" s="68" t="s">
        <v>4831</v>
      </c>
      <c r="G89" s="60"/>
      <c r="H89" s="61"/>
      <c r="I89" s="51"/>
      <c r="J89" s="60" t="s">
        <v>22</v>
      </c>
      <c r="K89" s="60" t="s">
        <v>373</v>
      </c>
      <c r="L89" s="60" t="s">
        <v>4765</v>
      </c>
      <c r="M89" s="60"/>
      <c r="N89" s="60" t="s">
        <v>23</v>
      </c>
      <c r="O89" s="60"/>
      <c r="P89" s="60" t="s">
        <v>82</v>
      </c>
    </row>
    <row r="90" spans="1:16" ht="48">
      <c r="A90" s="69" t="s">
        <v>382</v>
      </c>
      <c r="B90" s="14" t="s">
        <v>383</v>
      </c>
      <c r="C90" s="14" t="s">
        <v>19</v>
      </c>
      <c r="D90" s="14" t="s">
        <v>384</v>
      </c>
      <c r="E90" s="14" t="s">
        <v>385</v>
      </c>
      <c r="F90" s="14" t="s">
        <v>386</v>
      </c>
      <c r="G90" s="15">
        <v>908</v>
      </c>
      <c r="H90" s="16"/>
      <c r="I90" s="14"/>
      <c r="J90" s="15"/>
      <c r="K90" s="15"/>
      <c r="L90" s="15"/>
      <c r="M90" s="15"/>
      <c r="N90" s="15" t="s">
        <v>23</v>
      </c>
      <c r="O90" s="15"/>
      <c r="P90" s="15"/>
    </row>
    <row r="91" spans="1:16" ht="48">
      <c r="A91" s="31" t="s">
        <v>387</v>
      </c>
      <c r="B91" s="31" t="s">
        <v>388</v>
      </c>
      <c r="C91" s="31" t="s">
        <v>30</v>
      </c>
      <c r="D91" s="31" t="s">
        <v>389</v>
      </c>
      <c r="E91" s="31" t="s">
        <v>390</v>
      </c>
      <c r="F91" s="31" t="s">
        <v>391</v>
      </c>
      <c r="G91" s="31">
        <v>2852</v>
      </c>
      <c r="H91" s="31"/>
      <c r="I91" s="31"/>
      <c r="J91" s="31" t="s">
        <v>53</v>
      </c>
      <c r="K91" s="31" t="s">
        <v>54</v>
      </c>
      <c r="L91" s="31" t="s">
        <v>4765</v>
      </c>
      <c r="M91" s="31"/>
      <c r="N91" s="31"/>
      <c r="O91" s="31"/>
      <c r="P91" s="31"/>
    </row>
    <row r="92" spans="1:16" ht="36">
      <c r="A92" s="31" t="s">
        <v>392</v>
      </c>
      <c r="B92" s="31" t="s">
        <v>393</v>
      </c>
      <c r="C92" s="31" t="s">
        <v>211</v>
      </c>
      <c r="D92" s="31" t="s">
        <v>394</v>
      </c>
      <c r="E92" s="31" t="s">
        <v>395</v>
      </c>
      <c r="F92" s="31" t="s">
        <v>396</v>
      </c>
      <c r="G92" s="31">
        <v>8562</v>
      </c>
      <c r="H92" s="31"/>
      <c r="I92" s="31"/>
      <c r="J92" s="31"/>
      <c r="K92" s="31" t="s">
        <v>54</v>
      </c>
      <c r="L92" s="31" t="s">
        <v>4765</v>
      </c>
      <c r="M92" s="31"/>
      <c r="N92" s="31" t="s">
        <v>23</v>
      </c>
      <c r="O92" s="31"/>
      <c r="P92" s="31"/>
    </row>
    <row r="93" spans="1:16" ht="48">
      <c r="A93" s="24" t="s">
        <v>397</v>
      </c>
      <c r="B93" s="24" t="s">
        <v>398</v>
      </c>
      <c r="C93" s="24" t="s">
        <v>30</v>
      </c>
      <c r="D93" s="24" t="s">
        <v>399</v>
      </c>
      <c r="E93" s="24" t="s">
        <v>400</v>
      </c>
      <c r="F93" s="24" t="s">
        <v>401</v>
      </c>
      <c r="G93" s="25">
        <v>1970</v>
      </c>
      <c r="H93" s="26"/>
      <c r="I93" s="24"/>
      <c r="J93" s="25" t="s">
        <v>53</v>
      </c>
      <c r="K93" s="25" t="s">
        <v>54</v>
      </c>
      <c r="L93" s="25" t="s">
        <v>4765</v>
      </c>
      <c r="M93" s="25"/>
      <c r="N93" s="25"/>
      <c r="O93" s="25" t="s">
        <v>133</v>
      </c>
      <c r="P93" s="25"/>
    </row>
    <row r="94" spans="1:16" ht="48">
      <c r="A94" s="24" t="s">
        <v>402</v>
      </c>
      <c r="B94" s="24" t="s">
        <v>403</v>
      </c>
      <c r="C94" s="24" t="s">
        <v>30</v>
      </c>
      <c r="D94" s="24" t="s">
        <v>404</v>
      </c>
      <c r="E94" s="24" t="s">
        <v>405</v>
      </c>
      <c r="F94" s="24" t="s">
        <v>406</v>
      </c>
      <c r="G94" s="25">
        <v>1929</v>
      </c>
      <c r="H94" s="26"/>
      <c r="I94" s="24"/>
      <c r="J94" s="25" t="s">
        <v>53</v>
      </c>
      <c r="K94" s="25"/>
      <c r="L94" s="25"/>
      <c r="M94" s="25"/>
      <c r="N94" s="25" t="s">
        <v>244</v>
      </c>
      <c r="O94" s="25" t="s">
        <v>407</v>
      </c>
      <c r="P94" s="25"/>
    </row>
    <row r="95" spans="1:16" ht="36">
      <c r="A95" s="24" t="s">
        <v>408</v>
      </c>
      <c r="B95" s="24" t="s">
        <v>409</v>
      </c>
      <c r="C95" s="24" t="s">
        <v>19</v>
      </c>
      <c r="D95" s="24" t="s">
        <v>410</v>
      </c>
      <c r="E95" s="24" t="s">
        <v>411</v>
      </c>
      <c r="F95" s="24" t="s">
        <v>412</v>
      </c>
      <c r="G95" s="24">
        <v>3180</v>
      </c>
      <c r="H95" s="24"/>
      <c r="I95" s="24"/>
      <c r="J95" s="24"/>
      <c r="K95" s="24"/>
      <c r="L95" s="24"/>
      <c r="M95" s="24"/>
      <c r="N95" s="24"/>
      <c r="O95" s="24"/>
      <c r="P95" s="24"/>
    </row>
    <row r="96" spans="1:16" ht="36">
      <c r="A96" s="54" t="s">
        <v>408</v>
      </c>
      <c r="B96" s="54"/>
      <c r="C96" s="54" t="s">
        <v>19</v>
      </c>
      <c r="D96" s="54" t="s">
        <v>413</v>
      </c>
      <c r="E96" s="54" t="s">
        <v>414</v>
      </c>
      <c r="F96" s="54" t="s">
        <v>415</v>
      </c>
      <c r="G96" s="54"/>
      <c r="H96" s="54"/>
      <c r="I96" s="54"/>
      <c r="J96" s="54"/>
      <c r="K96" s="54"/>
      <c r="L96" s="54"/>
      <c r="M96" s="54"/>
      <c r="N96" s="54"/>
      <c r="O96" s="54"/>
      <c r="P96" s="54"/>
    </row>
    <row r="97" spans="1:16" ht="48">
      <c r="A97" s="24"/>
      <c r="B97" s="24" t="s">
        <v>416</v>
      </c>
      <c r="C97" s="24" t="s">
        <v>19</v>
      </c>
      <c r="D97" s="24" t="s">
        <v>417</v>
      </c>
      <c r="E97" s="24" t="s">
        <v>5231</v>
      </c>
      <c r="F97" s="24" t="s">
        <v>418</v>
      </c>
      <c r="G97" s="24">
        <v>7753</v>
      </c>
      <c r="H97" s="24"/>
      <c r="I97" s="24"/>
      <c r="J97" s="24"/>
      <c r="K97" s="24"/>
      <c r="L97" s="24"/>
      <c r="M97" s="24"/>
      <c r="N97" s="24"/>
      <c r="O97" s="24"/>
      <c r="P97" s="24"/>
    </row>
    <row r="98" spans="1:16" ht="36">
      <c r="A98" s="24"/>
      <c r="B98" s="24" t="s">
        <v>419</v>
      </c>
      <c r="C98" s="24" t="s">
        <v>30</v>
      </c>
      <c r="D98" s="24" t="s">
        <v>420</v>
      </c>
      <c r="E98" s="24" t="s">
        <v>421</v>
      </c>
      <c r="F98" s="24" t="s">
        <v>5232</v>
      </c>
      <c r="G98" s="25">
        <v>1837</v>
      </c>
      <c r="H98" s="26"/>
      <c r="I98" s="24"/>
      <c r="J98" s="25" t="s">
        <v>53</v>
      </c>
      <c r="K98" s="25"/>
      <c r="L98" s="25"/>
      <c r="M98" s="25"/>
      <c r="N98" s="25"/>
      <c r="O98" s="25"/>
      <c r="P98" s="25"/>
    </row>
    <row r="99" spans="1:16" ht="48">
      <c r="A99" s="24"/>
      <c r="B99" s="24" t="s">
        <v>422</v>
      </c>
      <c r="C99" s="24" t="s">
        <v>30</v>
      </c>
      <c r="D99" s="24" t="s">
        <v>423</v>
      </c>
      <c r="E99" s="24" t="s">
        <v>424</v>
      </c>
      <c r="F99" s="24" t="s">
        <v>5233</v>
      </c>
      <c r="G99" s="24">
        <v>197</v>
      </c>
      <c r="H99" s="24">
        <v>0</v>
      </c>
      <c r="I99" s="24">
        <v>10</v>
      </c>
      <c r="J99" s="24"/>
      <c r="K99" s="24"/>
      <c r="L99" s="24"/>
      <c r="M99" s="24"/>
      <c r="N99" s="24" t="s">
        <v>23</v>
      </c>
      <c r="O99" s="24"/>
      <c r="P99" s="24"/>
    </row>
    <row r="100" spans="1:16" ht="15">
      <c r="A100" s="70" t="s">
        <v>425</v>
      </c>
      <c r="B100" s="70"/>
      <c r="C100" s="70"/>
      <c r="D100" s="70"/>
      <c r="E100" s="71"/>
      <c r="F100" s="70"/>
      <c r="G100" s="72">
        <f>SUM(G3:G99)</f>
        <v>421622</v>
      </c>
      <c r="H100" s="203">
        <f>SUM(H3:H99)</f>
        <v>0</v>
      </c>
      <c r="I100" s="74">
        <f>SUM(I3:I95)</f>
        <v>2350</v>
      </c>
      <c r="J100" s="72"/>
      <c r="K100" s="72"/>
      <c r="L100" s="72"/>
      <c r="M100" s="72"/>
      <c r="N100" s="72"/>
      <c r="O100" s="72"/>
      <c r="P100" s="72"/>
    </row>
    <row r="101" spans="1:16" ht="22.5">
      <c r="A101" s="75" t="s">
        <v>426</v>
      </c>
      <c r="B101" s="75"/>
      <c r="C101" s="76"/>
      <c r="D101" s="76"/>
      <c r="E101" s="77"/>
      <c r="F101" s="76"/>
      <c r="G101" s="78"/>
      <c r="H101" s="79"/>
      <c r="I101" s="79"/>
      <c r="J101" s="78"/>
      <c r="K101" s="78"/>
      <c r="L101" s="78"/>
      <c r="M101" s="78"/>
      <c r="N101" s="78"/>
      <c r="O101" s="78"/>
      <c r="P101" s="78"/>
    </row>
    <row r="102" spans="1:16" ht="24">
      <c r="A102" s="40" t="s">
        <v>427</v>
      </c>
      <c r="B102" s="40"/>
      <c r="C102" s="19" t="s">
        <v>211</v>
      </c>
      <c r="D102" s="18" t="s">
        <v>428</v>
      </c>
      <c r="E102" s="18" t="s">
        <v>429</v>
      </c>
      <c r="F102" s="18" t="s">
        <v>430</v>
      </c>
      <c r="G102" s="80"/>
      <c r="H102" s="81"/>
      <c r="I102" s="81"/>
      <c r="J102" s="80"/>
      <c r="K102" s="80"/>
      <c r="L102" s="80"/>
      <c r="M102" s="80"/>
      <c r="N102" s="80"/>
      <c r="O102" s="80"/>
      <c r="P102" s="80"/>
    </row>
    <row r="103" spans="1:16" ht="24">
      <c r="A103" s="22" t="s">
        <v>431</v>
      </c>
      <c r="B103" s="22"/>
      <c r="C103" s="19" t="s">
        <v>19</v>
      </c>
      <c r="D103" s="23" t="s">
        <v>432</v>
      </c>
      <c r="E103" s="18" t="s">
        <v>433</v>
      </c>
      <c r="F103" s="23" t="s">
        <v>434</v>
      </c>
      <c r="G103" s="80"/>
      <c r="H103" s="81"/>
      <c r="I103" s="81"/>
      <c r="J103" s="80"/>
      <c r="K103" s="80"/>
      <c r="L103" s="80"/>
      <c r="M103" s="80"/>
      <c r="N103" s="80"/>
      <c r="O103" s="80"/>
      <c r="P103" s="80"/>
    </row>
    <row r="104" spans="1:16" ht="24">
      <c r="A104" s="40" t="s">
        <v>435</v>
      </c>
      <c r="B104" s="40"/>
      <c r="C104" s="19" t="s">
        <v>211</v>
      </c>
      <c r="D104" s="18" t="s">
        <v>436</v>
      </c>
      <c r="E104" s="18" t="s">
        <v>437</v>
      </c>
      <c r="F104" s="18" t="s">
        <v>430</v>
      </c>
      <c r="G104" s="80"/>
      <c r="H104" s="81"/>
      <c r="I104" s="81"/>
      <c r="J104" s="80"/>
      <c r="K104" s="80"/>
      <c r="L104" s="80"/>
      <c r="M104" s="80"/>
      <c r="N104" s="80"/>
      <c r="O104" s="80"/>
      <c r="P104" s="80"/>
    </row>
    <row r="105" spans="1:16" ht="36">
      <c r="A105" s="11" t="s">
        <v>438</v>
      </c>
      <c r="B105" s="11" t="s">
        <v>439</v>
      </c>
      <c r="C105" s="11" t="s">
        <v>211</v>
      </c>
      <c r="D105" s="11" t="s">
        <v>440</v>
      </c>
      <c r="E105" s="11" t="s">
        <v>441</v>
      </c>
      <c r="F105" s="11" t="s">
        <v>442</v>
      </c>
      <c r="G105" s="12">
        <v>554</v>
      </c>
      <c r="H105" s="13"/>
      <c r="I105" s="11"/>
      <c r="J105" s="12" t="s">
        <v>53</v>
      </c>
      <c r="K105" s="12"/>
      <c r="L105" s="12"/>
      <c r="M105" s="12"/>
      <c r="N105" s="12" t="s">
        <v>65</v>
      </c>
      <c r="O105" s="12"/>
      <c r="P105" s="12"/>
    </row>
    <row r="106" spans="1:16" ht="24">
      <c r="A106" s="22" t="s">
        <v>443</v>
      </c>
      <c r="B106" s="18"/>
      <c r="C106" s="18" t="s">
        <v>211</v>
      </c>
      <c r="D106" s="18" t="s">
        <v>444</v>
      </c>
      <c r="E106" s="18" t="s">
        <v>437</v>
      </c>
      <c r="F106" s="18" t="s">
        <v>445</v>
      </c>
      <c r="G106" s="20"/>
      <c r="H106" s="21"/>
      <c r="I106" s="18"/>
      <c r="J106" s="20"/>
      <c r="K106" s="20"/>
      <c r="L106" s="20"/>
      <c r="M106" s="20"/>
      <c r="N106" s="20"/>
      <c r="O106" s="20"/>
      <c r="P106" s="20"/>
    </row>
    <row r="107" spans="1:16" ht="36">
      <c r="A107" s="31" t="s">
        <v>446</v>
      </c>
      <c r="B107" s="82"/>
      <c r="C107" s="31" t="s">
        <v>211</v>
      </c>
      <c r="D107" s="31" t="s">
        <v>447</v>
      </c>
      <c r="E107" s="31" t="s">
        <v>448</v>
      </c>
      <c r="F107" s="31" t="s">
        <v>449</v>
      </c>
      <c r="G107" s="31"/>
      <c r="H107" s="31"/>
      <c r="I107" s="31"/>
      <c r="J107" s="31"/>
      <c r="K107" s="31"/>
      <c r="L107" s="31" t="s">
        <v>450</v>
      </c>
      <c r="M107" s="31"/>
      <c r="N107" s="31"/>
      <c r="O107" s="31"/>
      <c r="P107" s="31"/>
    </row>
    <row r="108" spans="1:16" ht="48">
      <c r="A108" s="83" t="s">
        <v>451</v>
      </c>
      <c r="B108" s="83" t="s">
        <v>452</v>
      </c>
      <c r="C108" s="83" t="s">
        <v>30</v>
      </c>
      <c r="D108" s="83" t="s">
        <v>453</v>
      </c>
      <c r="E108" s="83" t="s">
        <v>454</v>
      </c>
      <c r="F108" s="83" t="s">
        <v>4832</v>
      </c>
      <c r="G108" s="83">
        <v>731</v>
      </c>
      <c r="H108" s="83"/>
      <c r="I108" s="83"/>
      <c r="J108" s="83" t="s">
        <v>53</v>
      </c>
      <c r="K108" s="83"/>
      <c r="L108" s="83"/>
      <c r="M108" s="83"/>
      <c r="N108" s="83"/>
      <c r="O108" s="83" t="s">
        <v>55</v>
      </c>
      <c r="P108" s="83" t="s">
        <v>74</v>
      </c>
    </row>
    <row r="109" spans="1:16" ht="36">
      <c r="A109" s="40" t="s">
        <v>455</v>
      </c>
      <c r="B109" s="40"/>
      <c r="C109" s="18" t="s">
        <v>211</v>
      </c>
      <c r="D109" s="18" t="s">
        <v>456</v>
      </c>
      <c r="E109" s="18" t="s">
        <v>457</v>
      </c>
      <c r="F109" s="18" t="s">
        <v>430</v>
      </c>
      <c r="G109" s="20"/>
      <c r="H109" s="21"/>
      <c r="I109" s="18"/>
      <c r="J109" s="20"/>
      <c r="K109" s="20"/>
      <c r="L109" s="20"/>
      <c r="M109" s="20"/>
      <c r="N109" s="20"/>
      <c r="O109" s="20"/>
      <c r="P109" s="20"/>
    </row>
    <row r="110" spans="1:16" ht="48.75">
      <c r="A110" s="11" t="s">
        <v>458</v>
      </c>
      <c r="B110" s="11" t="s">
        <v>459</v>
      </c>
      <c r="C110" s="11" t="s">
        <v>211</v>
      </c>
      <c r="D110" s="11" t="s">
        <v>460</v>
      </c>
      <c r="E110" s="42" t="s">
        <v>461</v>
      </c>
      <c r="F110" s="11"/>
      <c r="G110" s="12">
        <v>1760</v>
      </c>
      <c r="H110" s="13"/>
      <c r="I110" s="11"/>
      <c r="J110" s="12"/>
      <c r="K110" s="12"/>
      <c r="L110" s="12"/>
      <c r="M110" s="12"/>
      <c r="N110" s="12"/>
      <c r="O110" s="12"/>
      <c r="P110" s="12"/>
    </row>
    <row r="111" spans="1:16" ht="60">
      <c r="A111" s="31" t="s">
        <v>462</v>
      </c>
      <c r="B111" s="31" t="s">
        <v>463</v>
      </c>
      <c r="C111" s="31" t="s">
        <v>211</v>
      </c>
      <c r="D111" s="31" t="s">
        <v>464</v>
      </c>
      <c r="E111" s="31" t="s">
        <v>465</v>
      </c>
      <c r="F111" s="31" t="s">
        <v>4833</v>
      </c>
      <c r="G111" s="31">
        <v>3402</v>
      </c>
      <c r="H111" s="31">
        <v>2</v>
      </c>
      <c r="I111" s="31"/>
      <c r="J111" s="31"/>
      <c r="K111" s="31"/>
      <c r="L111" s="31"/>
      <c r="M111" s="31" t="s">
        <v>466</v>
      </c>
      <c r="N111" s="31"/>
      <c r="O111" s="31"/>
      <c r="P111" s="31"/>
    </row>
    <row r="112" spans="1:16" ht="36">
      <c r="A112" s="11" t="s">
        <v>467</v>
      </c>
      <c r="B112" s="11" t="s">
        <v>468</v>
      </c>
      <c r="C112" s="11" t="s">
        <v>30</v>
      </c>
      <c r="D112" s="11" t="s">
        <v>469</v>
      </c>
      <c r="E112" s="11" t="s">
        <v>470</v>
      </c>
      <c r="F112" s="11" t="s">
        <v>471</v>
      </c>
      <c r="G112" s="12">
        <v>1560</v>
      </c>
      <c r="H112" s="13"/>
      <c r="I112" s="11"/>
      <c r="J112" s="12" t="s">
        <v>53</v>
      </c>
      <c r="K112" s="12"/>
      <c r="L112" s="12"/>
      <c r="M112" s="12"/>
      <c r="N112" s="12"/>
      <c r="O112" s="12" t="s">
        <v>133</v>
      </c>
      <c r="P112" s="12"/>
    </row>
    <row r="113" spans="1:16" ht="60">
      <c r="A113" s="83" t="s">
        <v>472</v>
      </c>
      <c r="B113" s="83" t="s">
        <v>473</v>
      </c>
      <c r="C113" s="83" t="s">
        <v>211</v>
      </c>
      <c r="D113" s="83" t="s">
        <v>474</v>
      </c>
      <c r="E113" s="83" t="s">
        <v>475</v>
      </c>
      <c r="F113" s="83" t="s">
        <v>4834</v>
      </c>
      <c r="G113" s="83">
        <v>7085</v>
      </c>
      <c r="H113" s="83">
        <v>7</v>
      </c>
      <c r="I113" s="83"/>
      <c r="J113" s="83"/>
      <c r="K113" s="83"/>
      <c r="L113" s="83" t="s">
        <v>39</v>
      </c>
      <c r="M113" s="83"/>
      <c r="N113" s="83"/>
      <c r="O113" s="83" t="s">
        <v>476</v>
      </c>
      <c r="P113" s="83"/>
    </row>
    <row r="114" spans="1:16" ht="48">
      <c r="A114" s="14" t="s">
        <v>477</v>
      </c>
      <c r="B114" s="14" t="s">
        <v>478</v>
      </c>
      <c r="C114" s="14" t="s">
        <v>211</v>
      </c>
      <c r="D114" s="14" t="s">
        <v>479</v>
      </c>
      <c r="E114" s="14" t="s">
        <v>475</v>
      </c>
      <c r="F114" s="14" t="s">
        <v>480</v>
      </c>
      <c r="G114" s="14">
        <v>14697</v>
      </c>
      <c r="H114" s="14">
        <v>14</v>
      </c>
      <c r="I114" s="14"/>
      <c r="J114" s="14"/>
      <c r="K114" s="14"/>
      <c r="L114" s="14" t="s">
        <v>39</v>
      </c>
      <c r="M114" s="14"/>
      <c r="N114" s="14"/>
      <c r="O114" s="14" t="s">
        <v>481</v>
      </c>
      <c r="P114" s="14"/>
    </row>
    <row r="115" spans="1:16" ht="48">
      <c r="A115" s="11" t="s">
        <v>482</v>
      </c>
      <c r="B115" s="11" t="s">
        <v>483</v>
      </c>
      <c r="C115" s="11" t="s">
        <v>211</v>
      </c>
      <c r="D115" s="11" t="s">
        <v>484</v>
      </c>
      <c r="E115" s="11" t="s">
        <v>485</v>
      </c>
      <c r="F115" s="11"/>
      <c r="G115" s="12">
        <v>4361</v>
      </c>
      <c r="H115" s="13">
        <v>4</v>
      </c>
      <c r="I115" s="11"/>
      <c r="J115" s="12"/>
      <c r="K115" s="12" t="s">
        <v>54</v>
      </c>
      <c r="L115" s="12" t="s">
        <v>4766</v>
      </c>
      <c r="M115" s="12"/>
      <c r="N115" s="12"/>
      <c r="O115" s="12"/>
      <c r="P115" s="12"/>
    </row>
    <row r="116" spans="1:16" ht="48">
      <c r="A116" s="11" t="s">
        <v>486</v>
      </c>
      <c r="B116" s="11" t="s">
        <v>487</v>
      </c>
      <c r="C116" s="11" t="s">
        <v>211</v>
      </c>
      <c r="D116" s="11" t="s">
        <v>488</v>
      </c>
      <c r="E116" s="11" t="s">
        <v>485</v>
      </c>
      <c r="F116" s="11"/>
      <c r="G116" s="12">
        <v>3318</v>
      </c>
      <c r="H116" s="13">
        <v>3</v>
      </c>
      <c r="I116" s="11"/>
      <c r="J116" s="12"/>
      <c r="K116" s="12" t="s">
        <v>54</v>
      </c>
      <c r="L116" s="12" t="s">
        <v>4767</v>
      </c>
      <c r="M116" s="12"/>
      <c r="N116" s="12"/>
      <c r="O116" s="12"/>
      <c r="P116" s="12"/>
    </row>
    <row r="117" spans="1:16" ht="48">
      <c r="A117" s="24" t="s">
        <v>489</v>
      </c>
      <c r="B117" s="24" t="s">
        <v>490</v>
      </c>
      <c r="C117" s="24" t="s">
        <v>211</v>
      </c>
      <c r="D117" s="24" t="s">
        <v>491</v>
      </c>
      <c r="E117" s="24" t="s">
        <v>492</v>
      </c>
      <c r="F117" s="24" t="s">
        <v>493</v>
      </c>
      <c r="G117" s="25">
        <v>25514</v>
      </c>
      <c r="H117" s="26"/>
      <c r="I117" s="24">
        <v>180</v>
      </c>
      <c r="J117" s="25"/>
      <c r="K117" s="25" t="s">
        <v>54</v>
      </c>
      <c r="L117" s="25" t="s">
        <v>80</v>
      </c>
      <c r="M117" s="25"/>
      <c r="N117" s="25"/>
      <c r="O117" s="25"/>
      <c r="P117" s="25" t="s">
        <v>82</v>
      </c>
    </row>
    <row r="118" spans="1:16" ht="48.75">
      <c r="A118" s="24" t="s">
        <v>494</v>
      </c>
      <c r="B118" s="24" t="s">
        <v>495</v>
      </c>
      <c r="C118" s="24" t="s">
        <v>211</v>
      </c>
      <c r="D118" s="24" t="s">
        <v>496</v>
      </c>
      <c r="E118" s="84" t="s">
        <v>4771</v>
      </c>
      <c r="F118" s="24" t="s">
        <v>497</v>
      </c>
      <c r="G118" s="25">
        <v>3880</v>
      </c>
      <c r="H118" s="26"/>
      <c r="I118" s="24">
        <v>20</v>
      </c>
      <c r="J118" s="25"/>
      <c r="K118" s="25" t="s">
        <v>54</v>
      </c>
      <c r="L118" s="25" t="s">
        <v>80</v>
      </c>
      <c r="M118" s="25"/>
      <c r="N118" s="25" t="s">
        <v>23</v>
      </c>
      <c r="O118" s="25"/>
      <c r="P118" s="25" t="s">
        <v>82</v>
      </c>
    </row>
    <row r="119" spans="1:16" ht="48">
      <c r="A119" s="11" t="s">
        <v>498</v>
      </c>
      <c r="B119" s="11" t="s">
        <v>499</v>
      </c>
      <c r="C119" s="11" t="s">
        <v>211</v>
      </c>
      <c r="D119" s="11" t="s">
        <v>500</v>
      </c>
      <c r="E119" s="11" t="s">
        <v>501</v>
      </c>
      <c r="F119" s="11" t="s">
        <v>502</v>
      </c>
      <c r="G119" s="12">
        <v>4306</v>
      </c>
      <c r="H119" s="13">
        <v>4</v>
      </c>
      <c r="I119" s="11"/>
      <c r="J119" s="12"/>
      <c r="K119" s="12" t="s">
        <v>54</v>
      </c>
      <c r="L119" s="12" t="s">
        <v>80</v>
      </c>
      <c r="M119" s="12"/>
      <c r="N119" s="12"/>
      <c r="O119" s="12"/>
      <c r="P119" s="12"/>
    </row>
    <row r="120" spans="1:16" ht="48">
      <c r="A120" s="11" t="s">
        <v>503</v>
      </c>
      <c r="B120" s="11" t="s">
        <v>504</v>
      </c>
      <c r="C120" s="11" t="s">
        <v>211</v>
      </c>
      <c r="D120" s="11" t="s">
        <v>505</v>
      </c>
      <c r="E120" s="11" t="s">
        <v>506</v>
      </c>
      <c r="F120" s="11" t="s">
        <v>507</v>
      </c>
      <c r="G120" s="12">
        <v>12042</v>
      </c>
      <c r="H120" s="13"/>
      <c r="I120" s="11">
        <v>100</v>
      </c>
      <c r="J120" s="12"/>
      <c r="K120" s="12" t="s">
        <v>54</v>
      </c>
      <c r="L120" s="12" t="s">
        <v>80</v>
      </c>
      <c r="M120" s="12"/>
      <c r="N120" s="12"/>
      <c r="O120" s="12"/>
      <c r="P120" s="12" t="s">
        <v>82</v>
      </c>
    </row>
    <row r="121" spans="1:16" ht="48">
      <c r="A121" s="24" t="s">
        <v>508</v>
      </c>
      <c r="B121" s="24" t="s">
        <v>509</v>
      </c>
      <c r="C121" s="24" t="s">
        <v>30</v>
      </c>
      <c r="D121" s="24" t="s">
        <v>510</v>
      </c>
      <c r="E121" s="24" t="s">
        <v>511</v>
      </c>
      <c r="F121" s="24" t="s">
        <v>512</v>
      </c>
      <c r="G121" s="25">
        <v>2133</v>
      </c>
      <c r="H121" s="26"/>
      <c r="I121" s="24"/>
      <c r="J121" s="25" t="s">
        <v>53</v>
      </c>
      <c r="K121" s="25" t="s">
        <v>54</v>
      </c>
      <c r="L121" s="25" t="s">
        <v>4765</v>
      </c>
      <c r="M121" s="25"/>
      <c r="N121" s="25"/>
      <c r="O121" s="25"/>
      <c r="P121" s="25"/>
    </row>
    <row r="122" spans="1:16" ht="48">
      <c r="A122" s="24" t="s">
        <v>513</v>
      </c>
      <c r="B122" s="24" t="s">
        <v>514</v>
      </c>
      <c r="C122" s="24" t="s">
        <v>30</v>
      </c>
      <c r="D122" s="24" t="s">
        <v>515</v>
      </c>
      <c r="E122" s="24" t="s">
        <v>516</v>
      </c>
      <c r="F122" s="24" t="s">
        <v>517</v>
      </c>
      <c r="G122" s="25">
        <v>18800</v>
      </c>
      <c r="H122" s="26"/>
      <c r="I122" s="24">
        <v>120</v>
      </c>
      <c r="J122" s="25"/>
      <c r="K122" s="25" t="s">
        <v>54</v>
      </c>
      <c r="L122" s="25" t="s">
        <v>450</v>
      </c>
      <c r="M122" s="25"/>
      <c r="N122" s="25"/>
      <c r="O122" s="25" t="s">
        <v>476</v>
      </c>
      <c r="P122" s="25"/>
    </row>
    <row r="123" spans="1:16" ht="24">
      <c r="A123" s="22" t="s">
        <v>518</v>
      </c>
      <c r="B123" s="22"/>
      <c r="C123" s="18" t="s">
        <v>19</v>
      </c>
      <c r="D123" s="23" t="s">
        <v>519</v>
      </c>
      <c r="E123" s="85" t="s">
        <v>520</v>
      </c>
      <c r="F123" s="23" t="s">
        <v>521</v>
      </c>
      <c r="G123" s="20"/>
      <c r="H123" s="21"/>
      <c r="I123" s="18"/>
      <c r="J123" s="20"/>
      <c r="K123" s="20"/>
      <c r="L123" s="20"/>
      <c r="M123" s="20"/>
      <c r="N123" s="20"/>
      <c r="O123" s="20"/>
      <c r="P123" s="20"/>
    </row>
    <row r="124" spans="1:16" ht="48">
      <c r="A124" s="24" t="s">
        <v>522</v>
      </c>
      <c r="B124" s="24" t="s">
        <v>523</v>
      </c>
      <c r="C124" s="24" t="s">
        <v>211</v>
      </c>
      <c r="D124" s="24" t="s">
        <v>524</v>
      </c>
      <c r="E124" s="24" t="s">
        <v>492</v>
      </c>
      <c r="F124" s="24" t="s">
        <v>525</v>
      </c>
      <c r="G124" s="24">
        <v>12407</v>
      </c>
      <c r="H124" s="24">
        <v>10</v>
      </c>
      <c r="I124" s="24"/>
      <c r="J124" s="24"/>
      <c r="K124" s="24" t="s">
        <v>54</v>
      </c>
      <c r="L124" s="24" t="s">
        <v>80</v>
      </c>
      <c r="M124" s="24"/>
      <c r="N124" s="24"/>
      <c r="O124" s="24" t="s">
        <v>476</v>
      </c>
      <c r="P124" s="24"/>
    </row>
    <row r="125" spans="1:16" ht="48">
      <c r="A125" s="11" t="s">
        <v>526</v>
      </c>
      <c r="B125" s="11" t="s">
        <v>527</v>
      </c>
      <c r="C125" s="11" t="s">
        <v>211</v>
      </c>
      <c r="D125" s="11" t="s">
        <v>505</v>
      </c>
      <c r="E125" s="11" t="s">
        <v>528</v>
      </c>
      <c r="F125" s="11" t="s">
        <v>502</v>
      </c>
      <c r="G125" s="12">
        <v>4080</v>
      </c>
      <c r="H125" s="13"/>
      <c r="I125" s="11">
        <v>36</v>
      </c>
      <c r="J125" s="12"/>
      <c r="K125" s="12" t="s">
        <v>54</v>
      </c>
      <c r="L125" s="12" t="s">
        <v>4765</v>
      </c>
      <c r="M125" s="12"/>
      <c r="N125" s="12"/>
      <c r="O125" s="12"/>
      <c r="P125" s="12" t="s">
        <v>82</v>
      </c>
    </row>
    <row r="126" spans="1:16" ht="48">
      <c r="A126" s="31" t="s">
        <v>529</v>
      </c>
      <c r="B126" s="31" t="s">
        <v>530</v>
      </c>
      <c r="C126" s="31" t="s">
        <v>211</v>
      </c>
      <c r="D126" s="31" t="s">
        <v>531</v>
      </c>
      <c r="E126" s="31" t="s">
        <v>475</v>
      </c>
      <c r="F126" s="31" t="s">
        <v>532</v>
      </c>
      <c r="G126" s="31">
        <v>9714</v>
      </c>
      <c r="H126" s="31">
        <v>8</v>
      </c>
      <c r="I126" s="31"/>
      <c r="J126" s="31"/>
      <c r="K126" s="31" t="s">
        <v>54</v>
      </c>
      <c r="L126" s="31" t="s">
        <v>80</v>
      </c>
      <c r="M126" s="31"/>
      <c r="N126" s="31"/>
      <c r="O126" s="31" t="s">
        <v>476</v>
      </c>
      <c r="P126" s="31"/>
    </row>
    <row r="127" spans="1:16" ht="24">
      <c r="A127" s="11" t="s">
        <v>533</v>
      </c>
      <c r="B127" s="11" t="s">
        <v>534</v>
      </c>
      <c r="C127" s="11" t="s">
        <v>211</v>
      </c>
      <c r="D127" s="11" t="s">
        <v>535</v>
      </c>
      <c r="E127" s="11" t="s">
        <v>536</v>
      </c>
      <c r="F127" s="11" t="s">
        <v>537</v>
      </c>
      <c r="G127" s="12">
        <v>5616</v>
      </c>
      <c r="H127" s="13"/>
      <c r="I127" s="11"/>
      <c r="J127" s="12"/>
      <c r="K127" s="12" t="s">
        <v>54</v>
      </c>
      <c r="L127" s="12" t="s">
        <v>4765</v>
      </c>
      <c r="M127" s="12"/>
      <c r="N127" s="12"/>
      <c r="O127" s="12"/>
      <c r="P127" s="12"/>
    </row>
    <row r="128" spans="1:16" ht="48">
      <c r="A128" s="11" t="s">
        <v>538</v>
      </c>
      <c r="B128" s="11" t="s">
        <v>539</v>
      </c>
      <c r="C128" s="11" t="s">
        <v>211</v>
      </c>
      <c r="D128" s="11" t="s">
        <v>540</v>
      </c>
      <c r="E128" s="11" t="s">
        <v>541</v>
      </c>
      <c r="F128" s="11" t="s">
        <v>542</v>
      </c>
      <c r="G128" s="12">
        <v>11894</v>
      </c>
      <c r="H128" s="13"/>
      <c r="I128" s="11">
        <v>100</v>
      </c>
      <c r="J128" s="12"/>
      <c r="K128" s="12" t="s">
        <v>54</v>
      </c>
      <c r="L128" s="12" t="s">
        <v>80</v>
      </c>
      <c r="M128" s="12"/>
      <c r="N128" s="12"/>
      <c r="O128" s="12"/>
      <c r="P128" s="12" t="s">
        <v>82</v>
      </c>
    </row>
    <row r="129" spans="1:16" ht="24.75">
      <c r="A129" s="40" t="s">
        <v>543</v>
      </c>
      <c r="B129" s="40"/>
      <c r="C129" s="18" t="s">
        <v>211</v>
      </c>
      <c r="D129" s="18" t="s">
        <v>544</v>
      </c>
      <c r="E129" s="85" t="s">
        <v>545</v>
      </c>
      <c r="F129" s="18" t="s">
        <v>430</v>
      </c>
      <c r="G129" s="20"/>
      <c r="H129" s="21"/>
      <c r="I129" s="18"/>
      <c r="J129" s="20"/>
      <c r="K129" s="20"/>
      <c r="L129" s="20"/>
      <c r="M129" s="20"/>
      <c r="N129" s="20"/>
      <c r="O129" s="20"/>
      <c r="P129" s="20"/>
    </row>
    <row r="130" spans="1:16" ht="36">
      <c r="A130" s="31" t="s">
        <v>546</v>
      </c>
      <c r="B130" s="31" t="s">
        <v>547</v>
      </c>
      <c r="C130" s="31" t="s">
        <v>19</v>
      </c>
      <c r="D130" s="31" t="s">
        <v>548</v>
      </c>
      <c r="E130" s="31" t="s">
        <v>549</v>
      </c>
      <c r="F130" s="31" t="s">
        <v>550</v>
      </c>
      <c r="G130" s="31">
        <v>2146</v>
      </c>
      <c r="H130" s="31"/>
      <c r="I130" s="31"/>
      <c r="J130" s="31"/>
      <c r="K130" s="31"/>
      <c r="L130" s="31"/>
      <c r="M130" s="31"/>
      <c r="N130" s="31"/>
      <c r="O130" s="31"/>
      <c r="P130" s="31"/>
    </row>
    <row r="131" spans="1:16" ht="24.75">
      <c r="A131" s="22" t="s">
        <v>551</v>
      </c>
      <c r="B131" s="22"/>
      <c r="C131" s="18" t="s">
        <v>19</v>
      </c>
      <c r="D131" s="23" t="s">
        <v>552</v>
      </c>
      <c r="E131" s="85" t="s">
        <v>553</v>
      </c>
      <c r="F131" s="23" t="s">
        <v>554</v>
      </c>
      <c r="G131" s="20"/>
      <c r="H131" s="21"/>
      <c r="I131" s="18"/>
      <c r="J131" s="20"/>
      <c r="K131" s="20"/>
      <c r="L131" s="20"/>
      <c r="M131" s="20"/>
      <c r="N131" s="20"/>
      <c r="O131" s="20"/>
      <c r="P131" s="20"/>
    </row>
    <row r="132" spans="1:16" ht="72">
      <c r="A132" s="24" t="s">
        <v>555</v>
      </c>
      <c r="B132" s="24" t="s">
        <v>556</v>
      </c>
      <c r="C132" s="24" t="s">
        <v>30</v>
      </c>
      <c r="D132" s="24" t="s">
        <v>557</v>
      </c>
      <c r="E132" s="24" t="s">
        <v>558</v>
      </c>
      <c r="F132" s="24" t="s">
        <v>559</v>
      </c>
      <c r="G132" s="24">
        <v>4071</v>
      </c>
      <c r="H132" s="24"/>
      <c r="I132" s="24"/>
      <c r="J132" s="24" t="s">
        <v>53</v>
      </c>
      <c r="K132" s="24" t="s">
        <v>54</v>
      </c>
      <c r="L132" s="24" t="s">
        <v>4765</v>
      </c>
      <c r="M132" s="24"/>
      <c r="N132" s="24" t="s">
        <v>65</v>
      </c>
      <c r="O132" s="24"/>
      <c r="P132" s="24"/>
    </row>
    <row r="133" spans="1:16" ht="24">
      <c r="A133" s="17" t="s">
        <v>560</v>
      </c>
      <c r="B133" s="17"/>
      <c r="C133" s="18" t="s">
        <v>30</v>
      </c>
      <c r="D133" s="19" t="s">
        <v>561</v>
      </c>
      <c r="E133" s="19" t="s">
        <v>562</v>
      </c>
      <c r="F133" s="19" t="s">
        <v>4835</v>
      </c>
      <c r="G133" s="20"/>
      <c r="H133" s="21"/>
      <c r="I133" s="18"/>
      <c r="J133" s="20"/>
      <c r="K133" s="20"/>
      <c r="L133" s="20"/>
      <c r="M133" s="20"/>
      <c r="N133" s="20"/>
      <c r="O133" s="20"/>
      <c r="P133" s="20"/>
    </row>
    <row r="134" spans="1:16" ht="36">
      <c r="A134" s="57" t="s">
        <v>563</v>
      </c>
      <c r="B134" s="24" t="s">
        <v>564</v>
      </c>
      <c r="C134" s="24" t="s">
        <v>19</v>
      </c>
      <c r="D134" s="58" t="s">
        <v>565</v>
      </c>
      <c r="E134" s="58" t="s">
        <v>566</v>
      </c>
      <c r="F134" s="58" t="s">
        <v>4836</v>
      </c>
      <c r="G134" s="25">
        <v>1786</v>
      </c>
      <c r="H134" s="26"/>
      <c r="I134" s="24"/>
      <c r="J134" s="25"/>
      <c r="K134" s="25"/>
      <c r="L134" s="25"/>
      <c r="M134" s="25"/>
      <c r="N134" s="25"/>
      <c r="O134" s="25"/>
      <c r="P134" s="25"/>
    </row>
    <row r="135" spans="1:16" ht="24">
      <c r="A135" s="18" t="s">
        <v>567</v>
      </c>
      <c r="B135" s="18"/>
      <c r="C135" s="18" t="s">
        <v>211</v>
      </c>
      <c r="D135" s="18" t="s">
        <v>568</v>
      </c>
      <c r="E135" s="18" t="s">
        <v>569</v>
      </c>
      <c r="F135" s="18" t="s">
        <v>430</v>
      </c>
      <c r="G135" s="18"/>
      <c r="H135" s="18"/>
      <c r="I135" s="18"/>
      <c r="J135" s="18"/>
      <c r="K135" s="18"/>
      <c r="L135" s="18" t="s">
        <v>80</v>
      </c>
      <c r="M135" s="18"/>
      <c r="N135" s="18"/>
      <c r="O135" s="18"/>
      <c r="P135" s="18"/>
    </row>
    <row r="136" spans="1:16" ht="36.75">
      <c r="A136" s="86" t="s">
        <v>570</v>
      </c>
      <c r="B136" s="24" t="s">
        <v>571</v>
      </c>
      <c r="C136" s="24" t="s">
        <v>30</v>
      </c>
      <c r="D136" s="24" t="s">
        <v>572</v>
      </c>
      <c r="E136" s="84" t="s">
        <v>573</v>
      </c>
      <c r="F136" s="24" t="s">
        <v>4837</v>
      </c>
      <c r="G136" s="25">
        <v>3449</v>
      </c>
      <c r="H136" s="26"/>
      <c r="I136" s="24"/>
      <c r="J136" s="25"/>
      <c r="K136" s="25"/>
      <c r="L136" s="25" t="s">
        <v>80</v>
      </c>
      <c r="M136" s="25"/>
      <c r="N136" s="25"/>
      <c r="O136" s="25"/>
      <c r="P136" s="25"/>
    </row>
    <row r="137" spans="1:16" ht="36">
      <c r="A137" s="11" t="s">
        <v>574</v>
      </c>
      <c r="B137" s="11" t="s">
        <v>575</v>
      </c>
      <c r="C137" s="11" t="s">
        <v>30</v>
      </c>
      <c r="D137" s="11" t="s">
        <v>576</v>
      </c>
      <c r="E137" s="11" t="s">
        <v>577</v>
      </c>
      <c r="F137" s="11"/>
      <c r="G137" s="12">
        <v>5933</v>
      </c>
      <c r="H137" s="13"/>
      <c r="I137" s="11"/>
      <c r="J137" s="12"/>
      <c r="K137" s="12" t="s">
        <v>54</v>
      </c>
      <c r="L137" s="12" t="s">
        <v>80</v>
      </c>
      <c r="M137" s="12"/>
      <c r="N137" s="12"/>
      <c r="O137" s="12"/>
      <c r="P137" s="12"/>
    </row>
    <row r="138" spans="1:16" ht="36">
      <c r="A138" s="11" t="s">
        <v>578</v>
      </c>
      <c r="B138" s="11" t="s">
        <v>579</v>
      </c>
      <c r="C138" s="11" t="s">
        <v>30</v>
      </c>
      <c r="D138" s="11" t="s">
        <v>580</v>
      </c>
      <c r="E138" s="11" t="s">
        <v>577</v>
      </c>
      <c r="F138" s="11"/>
      <c r="G138" s="12">
        <v>6511</v>
      </c>
      <c r="H138" s="13"/>
      <c r="I138" s="11"/>
      <c r="J138" s="12"/>
      <c r="K138" s="12" t="s">
        <v>54</v>
      </c>
      <c r="L138" s="12" t="s">
        <v>80</v>
      </c>
      <c r="M138" s="12"/>
      <c r="N138" s="12"/>
      <c r="O138" s="12"/>
      <c r="P138" s="12"/>
    </row>
    <row r="139" spans="1:16" ht="36">
      <c r="A139" s="24" t="s">
        <v>581</v>
      </c>
      <c r="B139" s="24" t="s">
        <v>582</v>
      </c>
      <c r="C139" s="24" t="s">
        <v>30</v>
      </c>
      <c r="D139" s="24" t="s">
        <v>583</v>
      </c>
      <c r="E139" s="24" t="s">
        <v>577</v>
      </c>
      <c r="F139" s="24" t="s">
        <v>584</v>
      </c>
      <c r="G139" s="24">
        <v>1705</v>
      </c>
      <c r="H139" s="24"/>
      <c r="I139" s="24"/>
      <c r="J139" s="24"/>
      <c r="K139" s="24" t="s">
        <v>54</v>
      </c>
      <c r="L139" s="24" t="s">
        <v>80</v>
      </c>
      <c r="M139" s="24"/>
      <c r="N139" s="24"/>
      <c r="O139" s="24"/>
      <c r="P139" s="24"/>
    </row>
    <row r="140" spans="1:16" ht="36">
      <c r="A140" s="11" t="s">
        <v>585</v>
      </c>
      <c r="B140" s="11" t="s">
        <v>586</v>
      </c>
      <c r="C140" s="11" t="s">
        <v>211</v>
      </c>
      <c r="D140" s="11" t="s">
        <v>587</v>
      </c>
      <c r="E140" s="11" t="s">
        <v>577</v>
      </c>
      <c r="F140" s="11"/>
      <c r="G140" s="12">
        <v>12006</v>
      </c>
      <c r="H140" s="13"/>
      <c r="I140" s="11"/>
      <c r="J140" s="12"/>
      <c r="K140" s="12" t="s">
        <v>54</v>
      </c>
      <c r="L140" s="12" t="s">
        <v>80</v>
      </c>
      <c r="M140" s="12"/>
      <c r="N140" s="12"/>
      <c r="O140" s="12" t="s">
        <v>55</v>
      </c>
      <c r="P140" s="12"/>
    </row>
    <row r="141" spans="1:16" ht="48">
      <c r="A141" s="87" t="s">
        <v>588</v>
      </c>
      <c r="B141" s="87" t="s">
        <v>589</v>
      </c>
      <c r="C141" s="87" t="s">
        <v>211</v>
      </c>
      <c r="D141" s="87" t="s">
        <v>590</v>
      </c>
      <c r="E141" s="87" t="s">
        <v>5255</v>
      </c>
      <c r="F141" s="87" t="s">
        <v>592</v>
      </c>
      <c r="G141" s="87">
        <v>5900</v>
      </c>
      <c r="H141" s="87">
        <v>4</v>
      </c>
      <c r="I141" s="87"/>
      <c r="J141" s="87"/>
      <c r="K141" s="87"/>
      <c r="L141" s="87" t="s">
        <v>80</v>
      </c>
      <c r="M141" s="87"/>
      <c r="N141" s="87"/>
      <c r="O141" s="87"/>
      <c r="P141" s="87" t="s">
        <v>82</v>
      </c>
    </row>
    <row r="142" spans="1:16" ht="36">
      <c r="A142" s="47" t="s">
        <v>593</v>
      </c>
      <c r="B142" s="53"/>
      <c r="C142" s="47" t="s">
        <v>211</v>
      </c>
      <c r="D142" s="47" t="s">
        <v>594</v>
      </c>
      <c r="E142" s="47" t="s">
        <v>595</v>
      </c>
      <c r="F142" s="47" t="s">
        <v>596</v>
      </c>
      <c r="G142" s="49"/>
      <c r="H142" s="50">
        <v>0</v>
      </c>
      <c r="I142" s="47"/>
      <c r="J142" s="49"/>
      <c r="K142" s="49"/>
      <c r="L142" s="49"/>
      <c r="M142" s="49"/>
      <c r="N142" s="49"/>
      <c r="O142" s="49"/>
      <c r="P142" s="49"/>
    </row>
    <row r="143" spans="1:16" ht="24">
      <c r="A143" s="40" t="s">
        <v>597</v>
      </c>
      <c r="B143" s="40"/>
      <c r="C143" s="18" t="s">
        <v>211</v>
      </c>
      <c r="D143" s="18" t="s">
        <v>590</v>
      </c>
      <c r="E143" s="18" t="s">
        <v>598</v>
      </c>
      <c r="F143" s="18" t="s">
        <v>599</v>
      </c>
      <c r="G143" s="20"/>
      <c r="H143" s="21"/>
      <c r="I143" s="18"/>
      <c r="J143" s="20"/>
      <c r="K143" s="20"/>
      <c r="L143" s="20"/>
      <c r="M143" s="20"/>
      <c r="N143" s="20"/>
      <c r="O143" s="20"/>
      <c r="P143" s="20"/>
    </row>
    <row r="144" spans="1:16" ht="36">
      <c r="A144" s="24" t="s">
        <v>600</v>
      </c>
      <c r="B144" s="24" t="s">
        <v>601</v>
      </c>
      <c r="C144" s="24" t="s">
        <v>211</v>
      </c>
      <c r="D144" s="24" t="s">
        <v>602</v>
      </c>
      <c r="E144" s="24" t="s">
        <v>5255</v>
      </c>
      <c r="F144" s="24" t="s">
        <v>603</v>
      </c>
      <c r="G144" s="24">
        <v>2583</v>
      </c>
      <c r="H144" s="24">
        <v>2</v>
      </c>
      <c r="I144" s="24"/>
      <c r="J144" s="24"/>
      <c r="K144" s="24"/>
      <c r="L144" s="24"/>
      <c r="M144" s="24"/>
      <c r="N144" s="24"/>
      <c r="O144" s="24"/>
      <c r="P144" s="24" t="s">
        <v>82</v>
      </c>
    </row>
    <row r="145" spans="1:16" ht="36">
      <c r="A145" s="11" t="s">
        <v>604</v>
      </c>
      <c r="B145" s="11" t="s">
        <v>605</v>
      </c>
      <c r="C145" s="11" t="s">
        <v>211</v>
      </c>
      <c r="D145" s="11" t="s">
        <v>606</v>
      </c>
      <c r="E145" s="11" t="s">
        <v>5255</v>
      </c>
      <c r="F145" s="11" t="s">
        <v>607</v>
      </c>
      <c r="G145" s="12">
        <v>974</v>
      </c>
      <c r="H145" s="13">
        <v>1</v>
      </c>
      <c r="I145" s="11"/>
      <c r="J145" s="12"/>
      <c r="K145" s="12"/>
      <c r="L145" s="12"/>
      <c r="M145" s="12"/>
      <c r="N145" s="12"/>
      <c r="O145" s="12"/>
      <c r="P145" s="12" t="s">
        <v>82</v>
      </c>
    </row>
    <row r="146" spans="1:16" ht="36">
      <c r="A146" s="11" t="s">
        <v>608</v>
      </c>
      <c r="B146" s="11" t="s">
        <v>609</v>
      </c>
      <c r="C146" s="11" t="s">
        <v>211</v>
      </c>
      <c r="D146" s="11" t="s">
        <v>610</v>
      </c>
      <c r="E146" s="11" t="s">
        <v>5255</v>
      </c>
      <c r="F146" s="11"/>
      <c r="G146" s="12">
        <v>1800</v>
      </c>
      <c r="H146" s="13">
        <v>1</v>
      </c>
      <c r="I146" s="11"/>
      <c r="J146" s="12"/>
      <c r="K146" s="12"/>
      <c r="L146" s="12" t="s">
        <v>39</v>
      </c>
      <c r="M146" s="12"/>
      <c r="N146" s="12"/>
      <c r="O146" s="12"/>
      <c r="P146" s="12"/>
    </row>
    <row r="147" spans="1:16" ht="36">
      <c r="A147" s="11" t="s">
        <v>611</v>
      </c>
      <c r="B147" s="11" t="s">
        <v>612</v>
      </c>
      <c r="C147" s="11" t="s">
        <v>211</v>
      </c>
      <c r="D147" s="11" t="s">
        <v>610</v>
      </c>
      <c r="E147" s="11" t="s">
        <v>591</v>
      </c>
      <c r="F147" s="11"/>
      <c r="G147" s="12">
        <v>2868</v>
      </c>
      <c r="H147" s="13">
        <v>2</v>
      </c>
      <c r="I147" s="11"/>
      <c r="J147" s="12"/>
      <c r="K147" s="12"/>
      <c r="L147" s="12" t="s">
        <v>39</v>
      </c>
      <c r="M147" s="12"/>
      <c r="N147" s="12"/>
      <c r="O147" s="12"/>
      <c r="P147" s="12"/>
    </row>
    <row r="148" spans="1:16" ht="48">
      <c r="A148" s="31" t="s">
        <v>613</v>
      </c>
      <c r="B148" s="31" t="s">
        <v>614</v>
      </c>
      <c r="C148" s="31" t="s">
        <v>211</v>
      </c>
      <c r="D148" s="31" t="s">
        <v>610</v>
      </c>
      <c r="E148" s="31" t="s">
        <v>615</v>
      </c>
      <c r="F148" s="31" t="s">
        <v>616</v>
      </c>
      <c r="G148" s="31">
        <v>8161</v>
      </c>
      <c r="H148" s="31">
        <v>6</v>
      </c>
      <c r="I148" s="31"/>
      <c r="J148" s="31"/>
      <c r="K148" s="31" t="s">
        <v>54</v>
      </c>
      <c r="L148" s="31" t="s">
        <v>450</v>
      </c>
      <c r="M148" s="31"/>
      <c r="N148" s="31"/>
      <c r="O148" s="31" t="s">
        <v>55</v>
      </c>
      <c r="P148" s="31"/>
    </row>
    <row r="149" spans="1:16" ht="36">
      <c r="A149" s="11" t="s">
        <v>617</v>
      </c>
      <c r="B149" s="11" t="s">
        <v>618</v>
      </c>
      <c r="C149" s="11" t="s">
        <v>211</v>
      </c>
      <c r="D149" s="11" t="s">
        <v>610</v>
      </c>
      <c r="E149" s="11" t="s">
        <v>591</v>
      </c>
      <c r="F149" s="11"/>
      <c r="G149" s="12">
        <v>994</v>
      </c>
      <c r="H149" s="13">
        <v>1</v>
      </c>
      <c r="I149" s="11"/>
      <c r="J149" s="12"/>
      <c r="K149" s="12"/>
      <c r="L149" s="12" t="s">
        <v>39</v>
      </c>
      <c r="M149" s="12"/>
      <c r="N149" s="12"/>
      <c r="O149" s="12"/>
      <c r="P149" s="12"/>
    </row>
    <row r="150" spans="1:16" ht="24">
      <c r="A150" s="40" t="s">
        <v>619</v>
      </c>
      <c r="B150" s="40"/>
      <c r="C150" s="18" t="s">
        <v>211</v>
      </c>
      <c r="D150" s="18" t="s">
        <v>610</v>
      </c>
      <c r="E150" s="85" t="s">
        <v>620</v>
      </c>
      <c r="F150" s="18" t="s">
        <v>430</v>
      </c>
      <c r="G150" s="20"/>
      <c r="H150" s="21"/>
      <c r="I150" s="18"/>
      <c r="J150" s="20"/>
      <c r="K150" s="20"/>
      <c r="L150" s="20"/>
      <c r="M150" s="20"/>
      <c r="N150" s="20"/>
      <c r="O150" s="20"/>
      <c r="P150" s="20"/>
    </row>
    <row r="151" spans="1:16" ht="60">
      <c r="A151" s="24" t="s">
        <v>621</v>
      </c>
      <c r="B151" s="24" t="s">
        <v>622</v>
      </c>
      <c r="C151" s="24" t="s">
        <v>211</v>
      </c>
      <c r="D151" s="24" t="s">
        <v>623</v>
      </c>
      <c r="E151" s="24" t="s">
        <v>624</v>
      </c>
      <c r="F151" s="24" t="s">
        <v>625</v>
      </c>
      <c r="G151" s="25">
        <v>1534</v>
      </c>
      <c r="H151" s="26"/>
      <c r="I151" s="24">
        <v>12</v>
      </c>
      <c r="J151" s="25"/>
      <c r="K151" s="25" t="s">
        <v>54</v>
      </c>
      <c r="L151" s="25" t="s">
        <v>80</v>
      </c>
      <c r="M151" s="25"/>
      <c r="N151" s="25" t="s">
        <v>23</v>
      </c>
      <c r="O151" s="25"/>
      <c r="P151" s="25" t="s">
        <v>82</v>
      </c>
    </row>
    <row r="152" spans="1:16" ht="36">
      <c r="A152" s="24" t="s">
        <v>626</v>
      </c>
      <c r="B152" s="24" t="s">
        <v>627</v>
      </c>
      <c r="C152" s="24" t="s">
        <v>30</v>
      </c>
      <c r="D152" s="24" t="s">
        <v>628</v>
      </c>
      <c r="E152" s="24" t="s">
        <v>629</v>
      </c>
      <c r="F152" s="24" t="s">
        <v>630</v>
      </c>
      <c r="G152" s="24">
        <v>332</v>
      </c>
      <c r="H152" s="24"/>
      <c r="I152" s="24"/>
      <c r="J152" s="24" t="s">
        <v>53</v>
      </c>
      <c r="K152" s="24" t="s">
        <v>54</v>
      </c>
      <c r="L152" s="24" t="s">
        <v>4765</v>
      </c>
      <c r="M152" s="24"/>
      <c r="N152" s="24" t="s">
        <v>244</v>
      </c>
      <c r="O152" s="24"/>
      <c r="P152" s="24"/>
    </row>
    <row r="153" spans="1:16" ht="60">
      <c r="A153" s="11" t="s">
        <v>631</v>
      </c>
      <c r="B153" s="11" t="s">
        <v>632</v>
      </c>
      <c r="C153" s="11" t="s">
        <v>211</v>
      </c>
      <c r="D153" s="11" t="s">
        <v>633</v>
      </c>
      <c r="E153" s="11" t="s">
        <v>634</v>
      </c>
      <c r="F153" s="11" t="s">
        <v>635</v>
      </c>
      <c r="G153" s="12">
        <v>4495</v>
      </c>
      <c r="H153" s="13"/>
      <c r="I153" s="11">
        <v>20</v>
      </c>
      <c r="J153" s="12"/>
      <c r="K153" s="12"/>
      <c r="L153" s="12" t="s">
        <v>80</v>
      </c>
      <c r="M153" s="12"/>
      <c r="N153" s="12"/>
      <c r="O153" s="12" t="s">
        <v>55</v>
      </c>
      <c r="P153" s="12" t="s">
        <v>82</v>
      </c>
    </row>
    <row r="154" spans="1:16" ht="24">
      <c r="A154" s="40" t="s">
        <v>636</v>
      </c>
      <c r="B154" s="40"/>
      <c r="C154" s="18" t="s">
        <v>211</v>
      </c>
      <c r="D154" s="18" t="s">
        <v>637</v>
      </c>
      <c r="E154" s="85" t="s">
        <v>638</v>
      </c>
      <c r="F154" s="18" t="s">
        <v>599</v>
      </c>
      <c r="G154" s="20"/>
      <c r="H154" s="21"/>
      <c r="I154" s="18"/>
      <c r="J154" s="20"/>
      <c r="K154" s="20"/>
      <c r="L154" s="20"/>
      <c r="M154" s="20"/>
      <c r="N154" s="20"/>
      <c r="O154" s="20"/>
      <c r="P154" s="20"/>
    </row>
    <row r="155" spans="1:16" ht="48">
      <c r="A155" s="24" t="s">
        <v>639</v>
      </c>
      <c r="B155" s="24" t="s">
        <v>640</v>
      </c>
      <c r="C155" s="24" t="s">
        <v>211</v>
      </c>
      <c r="D155" s="24" t="s">
        <v>531</v>
      </c>
      <c r="E155" s="24" t="s">
        <v>492</v>
      </c>
      <c r="F155" s="24" t="s">
        <v>4775</v>
      </c>
      <c r="G155" s="24">
        <v>5466</v>
      </c>
      <c r="H155" s="24">
        <v>6</v>
      </c>
      <c r="I155" s="24"/>
      <c r="J155" s="24"/>
      <c r="K155" s="24" t="s">
        <v>54</v>
      </c>
      <c r="L155" s="24" t="s">
        <v>80</v>
      </c>
      <c r="M155" s="24"/>
      <c r="N155" s="24"/>
      <c r="O155" s="24"/>
      <c r="P155" s="24"/>
    </row>
    <row r="156" spans="1:16" ht="48">
      <c r="A156" s="11" t="s">
        <v>641</v>
      </c>
      <c r="B156" s="11" t="s">
        <v>642</v>
      </c>
      <c r="C156" s="11" t="s">
        <v>211</v>
      </c>
      <c r="D156" s="11" t="s">
        <v>643</v>
      </c>
      <c r="E156" s="11" t="s">
        <v>644</v>
      </c>
      <c r="F156" s="11"/>
      <c r="G156" s="12">
        <v>3803</v>
      </c>
      <c r="H156" s="13"/>
      <c r="I156" s="11"/>
      <c r="J156" s="12" t="s">
        <v>53</v>
      </c>
      <c r="K156" s="12"/>
      <c r="L156" s="12"/>
      <c r="M156" s="12"/>
      <c r="N156" s="12"/>
      <c r="O156" s="12"/>
      <c r="P156" s="12" t="s">
        <v>74</v>
      </c>
    </row>
    <row r="157" spans="1:16" ht="24" customHeight="1">
      <c r="A157" s="17" t="s">
        <v>645</v>
      </c>
      <c r="B157" s="17"/>
      <c r="C157" s="18" t="s">
        <v>30</v>
      </c>
      <c r="D157" s="19" t="s">
        <v>646</v>
      </c>
      <c r="E157" s="85" t="s">
        <v>647</v>
      </c>
      <c r="F157" s="19" t="s">
        <v>648</v>
      </c>
      <c r="G157" s="20"/>
      <c r="H157" s="21"/>
      <c r="I157" s="18"/>
      <c r="J157" s="20"/>
      <c r="K157" s="20"/>
      <c r="L157" s="20"/>
      <c r="M157" s="20"/>
      <c r="N157" s="20"/>
      <c r="O157" s="20"/>
      <c r="P157" s="20"/>
    </row>
    <row r="158" spans="1:16" ht="36">
      <c r="A158" s="40" t="s">
        <v>649</v>
      </c>
      <c r="B158" s="40"/>
      <c r="C158" s="18" t="s">
        <v>211</v>
      </c>
      <c r="D158" s="18" t="s">
        <v>650</v>
      </c>
      <c r="E158" s="85" t="s">
        <v>647</v>
      </c>
      <c r="F158" s="18" t="s">
        <v>651</v>
      </c>
      <c r="G158" s="20"/>
      <c r="H158" s="21"/>
      <c r="I158" s="18"/>
      <c r="J158" s="20"/>
      <c r="K158" s="20"/>
      <c r="L158" s="20"/>
      <c r="M158" s="20"/>
      <c r="N158" s="20"/>
      <c r="O158" s="20"/>
      <c r="P158" s="20"/>
    </row>
    <row r="159" spans="1:16" ht="36">
      <c r="A159" s="24" t="s">
        <v>652</v>
      </c>
      <c r="B159" s="24" t="s">
        <v>653</v>
      </c>
      <c r="C159" s="24" t="s">
        <v>211</v>
      </c>
      <c r="D159" s="24" t="s">
        <v>654</v>
      </c>
      <c r="E159" s="24" t="s">
        <v>655</v>
      </c>
      <c r="F159" s="24" t="s">
        <v>656</v>
      </c>
      <c r="G159" s="25">
        <v>1352</v>
      </c>
      <c r="H159" s="26"/>
      <c r="I159" s="24"/>
      <c r="J159" s="25" t="s">
        <v>53</v>
      </c>
      <c r="K159" s="25" t="s">
        <v>54</v>
      </c>
      <c r="L159" s="25" t="s">
        <v>4765</v>
      </c>
      <c r="M159" s="25"/>
      <c r="N159" s="25"/>
      <c r="O159" s="25"/>
      <c r="P159" s="25"/>
    </row>
    <row r="160" spans="1:16" ht="36">
      <c r="A160" s="54" t="s">
        <v>657</v>
      </c>
      <c r="B160" s="54"/>
      <c r="C160" s="54" t="s">
        <v>211</v>
      </c>
      <c r="D160" s="54" t="s">
        <v>658</v>
      </c>
      <c r="E160" s="54" t="s">
        <v>659</v>
      </c>
      <c r="F160" s="54" t="s">
        <v>660</v>
      </c>
      <c r="G160" s="54"/>
      <c r="H160" s="54"/>
      <c r="I160" s="54"/>
      <c r="J160" s="54" t="s">
        <v>53</v>
      </c>
      <c r="K160" s="54" t="s">
        <v>54</v>
      </c>
      <c r="L160" s="54" t="s">
        <v>4765</v>
      </c>
      <c r="M160" s="54"/>
      <c r="N160" s="54"/>
      <c r="O160" s="54"/>
      <c r="P160" s="54" t="s">
        <v>74</v>
      </c>
    </row>
    <row r="161" spans="1:16" ht="24.75">
      <c r="A161" s="22" t="s">
        <v>661</v>
      </c>
      <c r="B161" s="22"/>
      <c r="C161" s="18" t="s">
        <v>19</v>
      </c>
      <c r="D161" s="23" t="s">
        <v>662</v>
      </c>
      <c r="E161" s="85" t="s">
        <v>663</v>
      </c>
      <c r="F161" s="23" t="s">
        <v>664</v>
      </c>
      <c r="G161" s="20"/>
      <c r="H161" s="21"/>
      <c r="I161" s="18"/>
      <c r="J161" s="20"/>
      <c r="K161" s="20"/>
      <c r="L161" s="20"/>
      <c r="M161" s="20"/>
      <c r="N161" s="20"/>
      <c r="O161" s="20"/>
      <c r="P161" s="20"/>
    </row>
    <row r="162" spans="1:16" ht="24">
      <c r="A162" s="17" t="s">
        <v>665</v>
      </c>
      <c r="B162" s="17"/>
      <c r="C162" s="18" t="s">
        <v>30</v>
      </c>
      <c r="D162" s="19" t="s">
        <v>666</v>
      </c>
      <c r="E162" s="85" t="s">
        <v>667</v>
      </c>
      <c r="F162" s="19" t="s">
        <v>174</v>
      </c>
      <c r="G162" s="20"/>
      <c r="H162" s="21"/>
      <c r="I162" s="18"/>
      <c r="J162" s="20"/>
      <c r="K162" s="20"/>
      <c r="L162" s="20"/>
      <c r="M162" s="20"/>
      <c r="N162" s="20"/>
      <c r="O162" s="20"/>
      <c r="P162" s="20"/>
    </row>
    <row r="163" spans="1:16" ht="48">
      <c r="A163" s="88" t="s">
        <v>668</v>
      </c>
      <c r="B163" s="88"/>
      <c r="C163" s="88" t="s">
        <v>211</v>
      </c>
      <c r="D163" s="88" t="s">
        <v>669</v>
      </c>
      <c r="E163" s="89" t="s">
        <v>670</v>
      </c>
      <c r="F163" s="88" t="s">
        <v>4838</v>
      </c>
      <c r="G163" s="90"/>
      <c r="H163" s="91"/>
      <c r="I163" s="88"/>
      <c r="J163" s="90"/>
      <c r="K163" s="90"/>
      <c r="L163" s="90"/>
      <c r="M163" s="90"/>
      <c r="N163" s="90"/>
      <c r="O163" s="90"/>
      <c r="P163" s="90"/>
    </row>
    <row r="164" spans="1:16" ht="24.75">
      <c r="A164" s="11" t="s">
        <v>671</v>
      </c>
      <c r="B164" s="11" t="s">
        <v>672</v>
      </c>
      <c r="C164" s="11" t="s">
        <v>211</v>
      </c>
      <c r="D164" s="11" t="s">
        <v>673</v>
      </c>
      <c r="E164" s="42" t="s">
        <v>674</v>
      </c>
      <c r="F164" s="11" t="s">
        <v>675</v>
      </c>
      <c r="G164" s="12">
        <v>1305</v>
      </c>
      <c r="H164" s="13"/>
      <c r="I164" s="11"/>
      <c r="J164" s="12" t="s">
        <v>53</v>
      </c>
      <c r="K164" s="12"/>
      <c r="L164" s="12"/>
      <c r="M164" s="12"/>
      <c r="N164" s="12" t="s">
        <v>65</v>
      </c>
      <c r="O164" s="12"/>
      <c r="P164" s="12"/>
    </row>
    <row r="165" spans="1:16" ht="24.75">
      <c r="A165" s="22" t="s">
        <v>676</v>
      </c>
      <c r="B165" s="22"/>
      <c r="C165" s="18" t="s">
        <v>19</v>
      </c>
      <c r="D165" s="23" t="s">
        <v>677</v>
      </c>
      <c r="E165" s="85" t="s">
        <v>678</v>
      </c>
      <c r="F165" s="23" t="s">
        <v>679</v>
      </c>
      <c r="G165" s="20"/>
      <c r="H165" s="21"/>
      <c r="I165" s="18"/>
      <c r="J165" s="20"/>
      <c r="K165" s="20"/>
      <c r="L165" s="20"/>
      <c r="M165" s="20"/>
      <c r="N165" s="20"/>
      <c r="O165" s="20"/>
      <c r="P165" s="20"/>
    </row>
    <row r="166" spans="1:16" ht="48">
      <c r="A166" s="54" t="s">
        <v>680</v>
      </c>
      <c r="B166" s="92"/>
      <c r="C166" s="54" t="s">
        <v>211</v>
      </c>
      <c r="D166" s="54" t="s">
        <v>681</v>
      </c>
      <c r="E166" s="54" t="s">
        <v>682</v>
      </c>
      <c r="F166" s="54" t="s">
        <v>683</v>
      </c>
      <c r="G166" s="54"/>
      <c r="H166" s="54"/>
      <c r="I166" s="54"/>
      <c r="J166" s="54" t="s">
        <v>53</v>
      </c>
      <c r="K166" s="54"/>
      <c r="L166" s="54"/>
      <c r="M166" s="54"/>
      <c r="N166" s="54"/>
      <c r="O166" s="54"/>
      <c r="P166" s="54"/>
    </row>
    <row r="167" spans="1:16" ht="36">
      <c r="A167" s="14" t="s">
        <v>684</v>
      </c>
      <c r="B167" s="14" t="s">
        <v>685</v>
      </c>
      <c r="C167" s="14" t="s">
        <v>211</v>
      </c>
      <c r="D167" s="14" t="s">
        <v>686</v>
      </c>
      <c r="E167" s="14" t="s">
        <v>687</v>
      </c>
      <c r="F167" s="14" t="s">
        <v>688</v>
      </c>
      <c r="G167" s="15">
        <v>6189</v>
      </c>
      <c r="H167" s="16"/>
      <c r="I167" s="14"/>
      <c r="J167" s="15" t="s">
        <v>53</v>
      </c>
      <c r="K167" s="15"/>
      <c r="L167" s="15"/>
      <c r="M167" s="15"/>
      <c r="N167" s="15"/>
      <c r="O167" s="15"/>
      <c r="P167" s="15"/>
    </row>
    <row r="168" spans="1:16" ht="24.75">
      <c r="A168" s="17" t="s">
        <v>689</v>
      </c>
      <c r="B168" s="17"/>
      <c r="C168" s="18" t="s">
        <v>30</v>
      </c>
      <c r="D168" s="19" t="s">
        <v>690</v>
      </c>
      <c r="E168" s="85" t="s">
        <v>691</v>
      </c>
      <c r="F168" s="19" t="s">
        <v>692</v>
      </c>
      <c r="G168" s="20"/>
      <c r="H168" s="21"/>
      <c r="I168" s="18"/>
      <c r="J168" s="20"/>
      <c r="K168" s="20"/>
      <c r="L168" s="20"/>
      <c r="M168" s="20"/>
      <c r="N168" s="20"/>
      <c r="O168" s="20"/>
      <c r="P168" s="20"/>
    </row>
    <row r="169" spans="1:16" ht="24.75">
      <c r="A169" s="40" t="s">
        <v>693</v>
      </c>
      <c r="B169" s="40"/>
      <c r="C169" s="18" t="s">
        <v>211</v>
      </c>
      <c r="D169" s="18" t="s">
        <v>694</v>
      </c>
      <c r="E169" s="85" t="s">
        <v>695</v>
      </c>
      <c r="F169" s="18" t="s">
        <v>696</v>
      </c>
      <c r="G169" s="20"/>
      <c r="H169" s="21"/>
      <c r="I169" s="18"/>
      <c r="J169" s="20"/>
      <c r="K169" s="20"/>
      <c r="L169" s="20"/>
      <c r="M169" s="20"/>
      <c r="N169" s="20"/>
      <c r="O169" s="20"/>
      <c r="P169" s="20"/>
    </row>
    <row r="170" spans="1:16" ht="36">
      <c r="A170" s="24" t="s">
        <v>697</v>
      </c>
      <c r="B170" s="24" t="s">
        <v>698</v>
      </c>
      <c r="C170" s="24" t="s">
        <v>211</v>
      </c>
      <c r="D170" s="24" t="s">
        <v>699</v>
      </c>
      <c r="E170" s="24" t="s">
        <v>700</v>
      </c>
      <c r="F170" s="24" t="s">
        <v>701</v>
      </c>
      <c r="G170" s="25">
        <v>89706</v>
      </c>
      <c r="H170" s="26"/>
      <c r="I170" s="24"/>
      <c r="J170" s="25"/>
      <c r="K170" s="25"/>
      <c r="L170" s="25" t="s">
        <v>80</v>
      </c>
      <c r="M170" s="25"/>
      <c r="N170" s="25"/>
      <c r="O170" s="25"/>
      <c r="P170" s="25" t="s">
        <v>82</v>
      </c>
    </row>
    <row r="171" spans="1:16" ht="36">
      <c r="A171" s="47" t="s">
        <v>702</v>
      </c>
      <c r="B171" s="53"/>
      <c r="C171" s="47" t="s">
        <v>211</v>
      </c>
      <c r="D171" s="47" t="s">
        <v>703</v>
      </c>
      <c r="E171" s="47" t="s">
        <v>704</v>
      </c>
      <c r="F171" s="47" t="s">
        <v>705</v>
      </c>
      <c r="G171" s="49"/>
      <c r="H171" s="50">
        <v>0</v>
      </c>
      <c r="I171" s="47"/>
      <c r="J171" s="49"/>
      <c r="K171" s="49"/>
      <c r="L171" s="49"/>
      <c r="M171" s="49"/>
      <c r="N171" s="49"/>
      <c r="O171" s="49"/>
      <c r="P171" s="49"/>
    </row>
    <row r="172" spans="1:16" ht="36">
      <c r="A172" s="51" t="s">
        <v>706</v>
      </c>
      <c r="B172" s="51"/>
      <c r="C172" s="51" t="s">
        <v>30</v>
      </c>
      <c r="D172" s="51" t="s">
        <v>707</v>
      </c>
      <c r="E172" s="51" t="s">
        <v>708</v>
      </c>
      <c r="F172" s="51" t="s">
        <v>709</v>
      </c>
      <c r="G172" s="60"/>
      <c r="H172" s="61"/>
      <c r="I172" s="51"/>
      <c r="J172" s="60" t="s">
        <v>53</v>
      </c>
      <c r="K172" s="60" t="s">
        <v>54</v>
      </c>
      <c r="L172" s="60" t="s">
        <v>4765</v>
      </c>
      <c r="M172" s="60"/>
      <c r="N172" s="60" t="s">
        <v>65</v>
      </c>
      <c r="O172" s="60"/>
      <c r="P172" s="60"/>
    </row>
    <row r="173" spans="1:16" ht="36">
      <c r="A173" s="51" t="s">
        <v>710</v>
      </c>
      <c r="B173" s="59"/>
      <c r="C173" s="51" t="s">
        <v>30</v>
      </c>
      <c r="D173" s="51" t="s">
        <v>711</v>
      </c>
      <c r="E173" s="51" t="s">
        <v>712</v>
      </c>
      <c r="F173" s="51" t="s">
        <v>713</v>
      </c>
      <c r="G173" s="51"/>
      <c r="H173" s="51"/>
      <c r="I173" s="51"/>
      <c r="J173" s="51" t="s">
        <v>53</v>
      </c>
      <c r="K173" s="51" t="s">
        <v>54</v>
      </c>
      <c r="L173" s="51" t="s">
        <v>4765</v>
      </c>
      <c r="M173" s="51"/>
      <c r="N173" s="51" t="s">
        <v>65</v>
      </c>
      <c r="O173" s="51"/>
      <c r="P173" s="51"/>
    </row>
    <row r="174" spans="1:16" ht="36">
      <c r="A174" s="11" t="s">
        <v>714</v>
      </c>
      <c r="B174" s="11" t="s">
        <v>715</v>
      </c>
      <c r="C174" s="11" t="s">
        <v>211</v>
      </c>
      <c r="D174" s="11" t="s">
        <v>590</v>
      </c>
      <c r="E174" s="12" t="s">
        <v>5252</v>
      </c>
      <c r="F174" s="11" t="s">
        <v>716</v>
      </c>
      <c r="G174" s="12">
        <v>1558</v>
      </c>
      <c r="H174" s="13">
        <v>1</v>
      </c>
      <c r="I174" s="11"/>
      <c r="J174" s="12"/>
      <c r="K174" s="12"/>
      <c r="L174" s="12"/>
      <c r="M174" s="12"/>
      <c r="N174" s="12"/>
      <c r="O174" s="12"/>
      <c r="P174" s="12"/>
    </row>
    <row r="175" spans="1:16" ht="36.75">
      <c r="A175" s="11" t="s">
        <v>717</v>
      </c>
      <c r="B175" s="11" t="s">
        <v>718</v>
      </c>
      <c r="C175" s="11" t="s">
        <v>211</v>
      </c>
      <c r="D175" s="11" t="s">
        <v>590</v>
      </c>
      <c r="E175" s="42" t="s">
        <v>5256</v>
      </c>
      <c r="F175" s="11" t="s">
        <v>719</v>
      </c>
      <c r="G175" s="12">
        <v>1395</v>
      </c>
      <c r="H175" s="13">
        <v>1</v>
      </c>
      <c r="I175" s="11"/>
      <c r="J175" s="12"/>
      <c r="K175" s="12"/>
      <c r="L175" s="12"/>
      <c r="M175" s="12"/>
      <c r="N175" s="12"/>
      <c r="O175" s="12"/>
      <c r="P175" s="12"/>
    </row>
    <row r="176" spans="1:16" ht="36.75">
      <c r="A176" s="11" t="s">
        <v>720</v>
      </c>
      <c r="B176" s="11" t="s">
        <v>721</v>
      </c>
      <c r="C176" s="11" t="s">
        <v>211</v>
      </c>
      <c r="D176" s="11" t="s">
        <v>590</v>
      </c>
      <c r="E176" s="42" t="s">
        <v>5252</v>
      </c>
      <c r="F176" s="11" t="s">
        <v>716</v>
      </c>
      <c r="G176" s="12">
        <v>1418</v>
      </c>
      <c r="H176" s="13">
        <v>1</v>
      </c>
      <c r="I176" s="11"/>
      <c r="J176" s="12"/>
      <c r="K176" s="12"/>
      <c r="L176" s="12"/>
      <c r="M176" s="12"/>
      <c r="N176" s="12"/>
      <c r="O176" s="12"/>
      <c r="P176" s="93" t="s">
        <v>82</v>
      </c>
    </row>
    <row r="177" spans="1:16" ht="36">
      <c r="A177" s="14" t="s">
        <v>722</v>
      </c>
      <c r="B177" s="14" t="s">
        <v>723</v>
      </c>
      <c r="C177" s="14" t="s">
        <v>211</v>
      </c>
      <c r="D177" s="14" t="s">
        <v>724</v>
      </c>
      <c r="E177" s="14" t="s">
        <v>725</v>
      </c>
      <c r="F177" s="14" t="s">
        <v>726</v>
      </c>
      <c r="G177" s="15">
        <v>3334</v>
      </c>
      <c r="H177" s="16"/>
      <c r="I177" s="14"/>
      <c r="J177" s="15" t="s">
        <v>53</v>
      </c>
      <c r="K177" s="15"/>
      <c r="L177" s="15"/>
      <c r="M177" s="15"/>
      <c r="N177" s="15"/>
      <c r="O177" s="15"/>
      <c r="P177" s="15"/>
    </row>
    <row r="178" spans="1:16" ht="24.75">
      <c r="A178" s="11" t="s">
        <v>727</v>
      </c>
      <c r="B178" s="11" t="s">
        <v>728</v>
      </c>
      <c r="C178" s="11" t="s">
        <v>211</v>
      </c>
      <c r="D178" s="11" t="s">
        <v>729</v>
      </c>
      <c r="E178" s="42" t="s">
        <v>730</v>
      </c>
      <c r="F178" s="11" t="s">
        <v>731</v>
      </c>
      <c r="G178" s="12">
        <v>170</v>
      </c>
      <c r="H178" s="13"/>
      <c r="I178" s="11"/>
      <c r="J178" s="12" t="s">
        <v>53</v>
      </c>
      <c r="K178" s="12" t="s">
        <v>54</v>
      </c>
      <c r="L178" s="12" t="s">
        <v>4765</v>
      </c>
      <c r="M178" s="12"/>
      <c r="N178" s="12" t="s">
        <v>65</v>
      </c>
      <c r="O178" s="12"/>
      <c r="P178" s="12"/>
    </row>
    <row r="179" spans="1:16" ht="24.75">
      <c r="A179" s="11" t="s">
        <v>732</v>
      </c>
      <c r="B179" s="11" t="s">
        <v>733</v>
      </c>
      <c r="C179" s="11" t="s">
        <v>30</v>
      </c>
      <c r="D179" s="11" t="s">
        <v>734</v>
      </c>
      <c r="E179" s="42" t="s">
        <v>735</v>
      </c>
      <c r="F179" s="11" t="s">
        <v>736</v>
      </c>
      <c r="G179" s="12">
        <v>167</v>
      </c>
      <c r="H179" s="13"/>
      <c r="I179" s="11"/>
      <c r="J179" s="12" t="s">
        <v>53</v>
      </c>
      <c r="K179" s="12"/>
      <c r="L179" s="12"/>
      <c r="M179" s="12"/>
      <c r="N179" s="12" t="s">
        <v>65</v>
      </c>
      <c r="O179" s="12"/>
      <c r="P179" s="12"/>
    </row>
    <row r="180" spans="1:16" ht="48">
      <c r="A180" s="43" t="s">
        <v>737</v>
      </c>
      <c r="B180" s="43" t="s">
        <v>738</v>
      </c>
      <c r="C180" s="43" t="s">
        <v>211</v>
      </c>
      <c r="D180" s="43" t="s">
        <v>590</v>
      </c>
      <c r="E180" s="43" t="s">
        <v>5252</v>
      </c>
      <c r="F180" s="43" t="s">
        <v>4839</v>
      </c>
      <c r="G180" s="43">
        <v>1881</v>
      </c>
      <c r="H180" s="43">
        <v>1</v>
      </c>
      <c r="I180" s="43"/>
      <c r="J180" s="43"/>
      <c r="K180" s="43"/>
      <c r="L180" s="43"/>
      <c r="M180" s="43"/>
      <c r="N180" s="43"/>
      <c r="O180" s="43"/>
      <c r="P180" s="43" t="s">
        <v>82</v>
      </c>
    </row>
    <row r="181" spans="1:16" ht="36">
      <c r="A181" s="36" t="s">
        <v>739</v>
      </c>
      <c r="B181" s="35"/>
      <c r="C181" s="36" t="s">
        <v>211</v>
      </c>
      <c r="D181" s="36" t="s">
        <v>740</v>
      </c>
      <c r="E181" s="36" t="s">
        <v>741</v>
      </c>
      <c r="F181" s="36" t="s">
        <v>4840</v>
      </c>
      <c r="G181" s="38"/>
      <c r="H181" s="39"/>
      <c r="I181" s="36"/>
      <c r="J181" s="38"/>
      <c r="K181" s="38"/>
      <c r="L181" s="38"/>
      <c r="M181" s="38"/>
      <c r="N181" s="38"/>
      <c r="O181" s="38"/>
      <c r="P181" s="38"/>
    </row>
    <row r="182" spans="1:16" ht="24">
      <c r="A182" s="11" t="s">
        <v>742</v>
      </c>
      <c r="B182" s="11" t="s">
        <v>743</v>
      </c>
      <c r="C182" s="11" t="s">
        <v>211</v>
      </c>
      <c r="D182" s="11" t="s">
        <v>590</v>
      </c>
      <c r="E182" s="11" t="s">
        <v>5257</v>
      </c>
      <c r="F182" s="11" t="s">
        <v>744</v>
      </c>
      <c r="G182" s="12">
        <v>1992</v>
      </c>
      <c r="H182" s="13">
        <v>1</v>
      </c>
      <c r="I182" s="11"/>
      <c r="J182" s="12"/>
      <c r="K182" s="12"/>
      <c r="L182" s="12"/>
      <c r="M182" s="12"/>
      <c r="N182" s="12"/>
      <c r="O182" s="12"/>
      <c r="P182" s="12" t="s">
        <v>82</v>
      </c>
    </row>
    <row r="183" spans="1:16" ht="48">
      <c r="A183" s="43" t="s">
        <v>745</v>
      </c>
      <c r="B183" s="43" t="s">
        <v>746</v>
      </c>
      <c r="C183" s="43" t="s">
        <v>211</v>
      </c>
      <c r="D183" s="43" t="s">
        <v>747</v>
      </c>
      <c r="E183" s="43" t="s">
        <v>615</v>
      </c>
      <c r="F183" s="43" t="s">
        <v>4841</v>
      </c>
      <c r="G183" s="43">
        <v>1489</v>
      </c>
      <c r="H183" s="43">
        <v>1</v>
      </c>
      <c r="I183" s="43"/>
      <c r="J183" s="43"/>
      <c r="K183" s="43"/>
      <c r="L183" s="43"/>
      <c r="M183" s="43"/>
      <c r="N183" s="43"/>
      <c r="O183" s="43"/>
      <c r="P183" s="43"/>
    </row>
    <row r="184" spans="1:16" ht="36">
      <c r="A184" s="34" t="s">
        <v>748</v>
      </c>
      <c r="B184" s="35"/>
      <c r="C184" s="36" t="s">
        <v>19</v>
      </c>
      <c r="D184" s="37" t="s">
        <v>749</v>
      </c>
      <c r="E184" s="37" t="s">
        <v>750</v>
      </c>
      <c r="F184" s="37" t="s">
        <v>4842</v>
      </c>
      <c r="G184" s="38"/>
      <c r="H184" s="39"/>
      <c r="I184" s="36"/>
      <c r="J184" s="38"/>
      <c r="K184" s="38"/>
      <c r="L184" s="38"/>
      <c r="M184" s="38"/>
      <c r="N184" s="38"/>
      <c r="O184" s="38"/>
      <c r="P184" s="38"/>
    </row>
    <row r="185" spans="1:16" ht="48">
      <c r="A185" s="69" t="s">
        <v>751</v>
      </c>
      <c r="B185" s="14" t="s">
        <v>752</v>
      </c>
      <c r="C185" s="14" t="s">
        <v>211</v>
      </c>
      <c r="D185" s="14" t="s">
        <v>753</v>
      </c>
      <c r="E185" s="14" t="s">
        <v>754</v>
      </c>
      <c r="F185" s="14" t="s">
        <v>4843</v>
      </c>
      <c r="G185" s="15">
        <v>6085</v>
      </c>
      <c r="H185" s="16"/>
      <c r="I185" s="14"/>
      <c r="J185" s="15" t="s">
        <v>53</v>
      </c>
      <c r="K185" s="15"/>
      <c r="L185" s="15"/>
      <c r="M185" s="15"/>
      <c r="N185" s="15"/>
      <c r="O185" s="15" t="s">
        <v>55</v>
      </c>
      <c r="P185" s="15" t="s">
        <v>82</v>
      </c>
    </row>
    <row r="186" spans="1:16" ht="36">
      <c r="A186" s="31" t="s">
        <v>755</v>
      </c>
      <c r="B186" s="31" t="s">
        <v>756</v>
      </c>
      <c r="C186" s="31" t="s">
        <v>19</v>
      </c>
      <c r="D186" s="31" t="s">
        <v>757</v>
      </c>
      <c r="E186" s="31" t="s">
        <v>758</v>
      </c>
      <c r="F186" s="31" t="s">
        <v>759</v>
      </c>
      <c r="G186" s="31">
        <v>727</v>
      </c>
      <c r="H186" s="31"/>
      <c r="I186" s="31">
        <v>0</v>
      </c>
      <c r="J186" s="31"/>
      <c r="K186" s="31"/>
      <c r="L186" s="31"/>
      <c r="M186" s="31" t="s">
        <v>760</v>
      </c>
      <c r="N186" s="31"/>
      <c r="O186" s="31" t="s">
        <v>55</v>
      </c>
      <c r="P186" s="31"/>
    </row>
    <row r="187" spans="1:16" ht="36">
      <c r="A187" s="43" t="s">
        <v>761</v>
      </c>
      <c r="B187" s="43" t="s">
        <v>762</v>
      </c>
      <c r="C187" s="43" t="s">
        <v>211</v>
      </c>
      <c r="D187" s="43" t="s">
        <v>590</v>
      </c>
      <c r="E187" s="43" t="s">
        <v>5252</v>
      </c>
      <c r="F187" s="43" t="s">
        <v>4844</v>
      </c>
      <c r="G187" s="44">
        <v>1222</v>
      </c>
      <c r="H187" s="45">
        <v>1</v>
      </c>
      <c r="I187" s="43"/>
      <c r="J187" s="44"/>
      <c r="K187" s="44"/>
      <c r="L187" s="44"/>
      <c r="M187" s="44"/>
      <c r="N187" s="44"/>
      <c r="O187" s="44"/>
      <c r="P187" s="44" t="s">
        <v>82</v>
      </c>
    </row>
    <row r="188" spans="1:16" ht="36">
      <c r="A188" s="43" t="s">
        <v>763</v>
      </c>
      <c r="B188" s="43" t="s">
        <v>764</v>
      </c>
      <c r="C188" s="43" t="s">
        <v>211</v>
      </c>
      <c r="D188" s="43" t="s">
        <v>590</v>
      </c>
      <c r="E188" s="43" t="s">
        <v>5253</v>
      </c>
      <c r="F188" s="43" t="s">
        <v>4844</v>
      </c>
      <c r="G188" s="44">
        <v>1367</v>
      </c>
      <c r="H188" s="45">
        <v>1</v>
      </c>
      <c r="I188" s="43"/>
      <c r="J188" s="44"/>
      <c r="K188" s="44"/>
      <c r="L188" s="44"/>
      <c r="M188" s="44"/>
      <c r="N188" s="44"/>
      <c r="O188" s="44"/>
      <c r="P188" s="44" t="s">
        <v>82</v>
      </c>
    </row>
    <row r="189" spans="1:16" ht="36">
      <c r="A189" s="65" t="s">
        <v>765</v>
      </c>
      <c r="B189" s="43" t="s">
        <v>766</v>
      </c>
      <c r="C189" s="43" t="s">
        <v>30</v>
      </c>
      <c r="D189" s="43" t="s">
        <v>767</v>
      </c>
      <c r="E189" s="43" t="s">
        <v>730</v>
      </c>
      <c r="F189" s="43" t="s">
        <v>4845</v>
      </c>
      <c r="G189" s="44">
        <v>662</v>
      </c>
      <c r="H189" s="45"/>
      <c r="I189" s="43"/>
      <c r="J189" s="44" t="s">
        <v>53</v>
      </c>
      <c r="K189" s="44"/>
      <c r="L189" s="44"/>
      <c r="M189" s="44"/>
      <c r="N189" s="44" t="s">
        <v>65</v>
      </c>
      <c r="O189" s="44"/>
      <c r="P189" s="44"/>
    </row>
    <row r="190" spans="1:16" ht="24">
      <c r="A190" s="51" t="s">
        <v>768</v>
      </c>
      <c r="B190" s="51"/>
      <c r="C190" s="51" t="s">
        <v>19</v>
      </c>
      <c r="D190" s="51" t="s">
        <v>769</v>
      </c>
      <c r="E190" s="51" t="s">
        <v>770</v>
      </c>
      <c r="F190" s="51" t="s">
        <v>771</v>
      </c>
      <c r="G190" s="51"/>
      <c r="H190" s="51"/>
      <c r="I190" s="51"/>
      <c r="J190" s="51"/>
      <c r="K190" s="51"/>
      <c r="L190" s="51"/>
      <c r="M190" s="51"/>
      <c r="N190" s="51"/>
      <c r="O190" s="51"/>
      <c r="P190" s="51"/>
    </row>
    <row r="191" spans="1:16" ht="24">
      <c r="A191" s="65" t="s">
        <v>772</v>
      </c>
      <c r="B191" s="43" t="s">
        <v>773</v>
      </c>
      <c r="C191" s="65" t="s">
        <v>30</v>
      </c>
      <c r="D191" s="65" t="s">
        <v>774</v>
      </c>
      <c r="E191" s="43" t="s">
        <v>775</v>
      </c>
      <c r="F191" s="65" t="s">
        <v>4846</v>
      </c>
      <c r="G191" s="65">
        <v>187</v>
      </c>
      <c r="H191" s="65"/>
      <c r="I191" s="65"/>
      <c r="J191" s="65"/>
      <c r="K191" s="65"/>
      <c r="L191" s="65"/>
      <c r="M191" s="65"/>
      <c r="N191" s="65" t="s">
        <v>65</v>
      </c>
      <c r="O191" s="65"/>
      <c r="P191" s="65"/>
    </row>
    <row r="192" spans="1:16" ht="36">
      <c r="A192" s="94" t="s">
        <v>776</v>
      </c>
      <c r="B192" s="94"/>
      <c r="C192" s="51" t="s">
        <v>19</v>
      </c>
      <c r="D192" s="51" t="s">
        <v>777</v>
      </c>
      <c r="E192" s="51" t="s">
        <v>778</v>
      </c>
      <c r="F192" s="51" t="s">
        <v>4847</v>
      </c>
      <c r="G192" s="60"/>
      <c r="H192" s="61"/>
      <c r="I192" s="51"/>
      <c r="J192" s="60"/>
      <c r="K192" s="60"/>
      <c r="L192" s="60"/>
      <c r="M192" s="60"/>
      <c r="N192" s="60"/>
      <c r="O192" s="60"/>
      <c r="P192" s="60"/>
    </row>
    <row r="193" spans="1:16" ht="36">
      <c r="A193" s="31" t="s">
        <v>779</v>
      </c>
      <c r="B193" s="31" t="s">
        <v>780</v>
      </c>
      <c r="C193" s="31" t="s">
        <v>30</v>
      </c>
      <c r="D193" s="31" t="s">
        <v>781</v>
      </c>
      <c r="E193" s="31" t="s">
        <v>782</v>
      </c>
      <c r="F193" s="31" t="s">
        <v>783</v>
      </c>
      <c r="G193" s="31">
        <v>267</v>
      </c>
      <c r="H193" s="31"/>
      <c r="I193" s="31"/>
      <c r="J193" s="31" t="s">
        <v>53</v>
      </c>
      <c r="K193" s="31"/>
      <c r="L193" s="31"/>
      <c r="M193" s="31"/>
      <c r="N193" s="31" t="s">
        <v>65</v>
      </c>
      <c r="O193" s="31"/>
      <c r="P193" s="31"/>
    </row>
    <row r="194" spans="1:16" ht="48">
      <c r="A194" s="24"/>
      <c r="B194" s="24" t="s">
        <v>784</v>
      </c>
      <c r="C194" s="24" t="s">
        <v>211</v>
      </c>
      <c r="D194" s="24" t="s">
        <v>785</v>
      </c>
      <c r="E194" s="24" t="s">
        <v>786</v>
      </c>
      <c r="F194" s="24" t="s">
        <v>5234</v>
      </c>
      <c r="G194" s="24">
        <v>1847</v>
      </c>
      <c r="H194" s="24"/>
      <c r="I194" s="24">
        <v>15</v>
      </c>
      <c r="J194" s="24"/>
      <c r="K194" s="24"/>
      <c r="L194" s="24"/>
      <c r="M194" s="24"/>
      <c r="N194" s="24" t="s">
        <v>23</v>
      </c>
      <c r="O194" s="24"/>
      <c r="P194" s="24" t="s">
        <v>82</v>
      </c>
    </row>
    <row r="195" spans="1:16" ht="24">
      <c r="A195" s="24"/>
      <c r="B195" s="24" t="s">
        <v>787</v>
      </c>
      <c r="C195" s="24" t="s">
        <v>211</v>
      </c>
      <c r="D195" s="24" t="s">
        <v>788</v>
      </c>
      <c r="E195" s="24" t="s">
        <v>789</v>
      </c>
      <c r="F195" s="24" t="s">
        <v>790</v>
      </c>
      <c r="G195" s="24">
        <v>584</v>
      </c>
      <c r="H195" s="24">
        <v>0</v>
      </c>
      <c r="I195" s="24"/>
      <c r="J195" s="24"/>
      <c r="K195" s="24"/>
      <c r="L195" s="24"/>
      <c r="M195" s="24" t="s">
        <v>760</v>
      </c>
      <c r="N195" s="24"/>
      <c r="O195" s="24"/>
      <c r="P195" s="24"/>
    </row>
    <row r="196" spans="1:16" ht="15">
      <c r="A196" s="70" t="s">
        <v>791</v>
      </c>
      <c r="B196" s="70"/>
      <c r="C196" s="95"/>
      <c r="D196" s="95"/>
      <c r="E196" s="96"/>
      <c r="F196" s="95"/>
      <c r="G196" s="97">
        <f>SUM(G102:G195)</f>
        <v>349275</v>
      </c>
      <c r="H196" s="74">
        <f>SUM(H102:H193)</f>
        <v>83</v>
      </c>
      <c r="I196" s="74">
        <f>SUM(I102:I195)</f>
        <v>603</v>
      </c>
      <c r="J196" s="97"/>
      <c r="K196" s="97"/>
      <c r="L196" s="97"/>
      <c r="M196" s="97"/>
      <c r="N196" s="97"/>
      <c r="O196" s="97"/>
      <c r="P196" s="97"/>
    </row>
    <row r="197" spans="1:16" ht="15">
      <c r="A197" s="98" t="s">
        <v>792</v>
      </c>
      <c r="B197" s="98"/>
      <c r="C197" s="76"/>
      <c r="D197" s="76"/>
      <c r="E197" s="77"/>
      <c r="F197" s="76"/>
      <c r="G197" s="78"/>
      <c r="H197" s="99"/>
      <c r="I197" s="99"/>
      <c r="J197" s="78"/>
      <c r="K197" s="78"/>
      <c r="L197" s="78"/>
      <c r="M197" s="78"/>
      <c r="N197" s="78"/>
      <c r="O197" s="78"/>
      <c r="P197" s="78"/>
    </row>
    <row r="198" spans="1:16" ht="24">
      <c r="A198" s="18" t="s">
        <v>793</v>
      </c>
      <c r="B198" s="18"/>
      <c r="C198" s="18" t="s">
        <v>211</v>
      </c>
      <c r="D198" s="18" t="s">
        <v>794</v>
      </c>
      <c r="E198" s="18" t="s">
        <v>795</v>
      </c>
      <c r="F198" s="18" t="s">
        <v>430</v>
      </c>
      <c r="G198" s="18"/>
      <c r="H198" s="18"/>
      <c r="I198" s="18"/>
      <c r="J198" s="18"/>
      <c r="K198" s="18"/>
      <c r="L198" s="18"/>
      <c r="M198" s="18"/>
      <c r="N198" s="18"/>
      <c r="O198" s="18"/>
      <c r="P198" s="18"/>
    </row>
    <row r="199" spans="1:16" ht="24">
      <c r="A199" s="83" t="s">
        <v>796</v>
      </c>
      <c r="B199" s="83" t="s">
        <v>797</v>
      </c>
      <c r="C199" s="83" t="s">
        <v>211</v>
      </c>
      <c r="D199" s="83" t="s">
        <v>798</v>
      </c>
      <c r="E199" s="83" t="s">
        <v>799</v>
      </c>
      <c r="F199" s="83" t="s">
        <v>4848</v>
      </c>
      <c r="G199" s="83">
        <v>2084</v>
      </c>
      <c r="H199" s="83">
        <v>1</v>
      </c>
      <c r="I199" s="83"/>
      <c r="J199" s="83"/>
      <c r="K199" s="83"/>
      <c r="L199" s="83"/>
      <c r="M199" s="83"/>
      <c r="N199" s="83"/>
      <c r="O199" s="83"/>
      <c r="P199" s="83"/>
    </row>
    <row r="200" spans="1:16" ht="24">
      <c r="A200" s="31" t="s">
        <v>800</v>
      </c>
      <c r="B200" s="31"/>
      <c r="C200" s="31" t="s">
        <v>211</v>
      </c>
      <c r="D200" s="31" t="s">
        <v>801</v>
      </c>
      <c r="E200" s="31" t="s">
        <v>799</v>
      </c>
      <c r="F200" s="31" t="s">
        <v>802</v>
      </c>
      <c r="G200" s="31"/>
      <c r="H200" s="31"/>
      <c r="I200" s="31"/>
      <c r="J200" s="31"/>
      <c r="K200" s="31"/>
      <c r="L200" s="31"/>
      <c r="M200" s="31"/>
      <c r="N200" s="31"/>
      <c r="O200" s="31"/>
      <c r="P200" s="31"/>
    </row>
    <row r="201" spans="1:16" ht="48">
      <c r="A201" s="83" t="s">
        <v>803</v>
      </c>
      <c r="B201" s="83" t="s">
        <v>804</v>
      </c>
      <c r="C201" s="83" t="s">
        <v>211</v>
      </c>
      <c r="D201" s="83" t="s">
        <v>805</v>
      </c>
      <c r="E201" s="83" t="s">
        <v>806</v>
      </c>
      <c r="F201" s="83" t="s">
        <v>4849</v>
      </c>
      <c r="G201" s="83">
        <v>46094</v>
      </c>
      <c r="H201" s="83">
        <v>25</v>
      </c>
      <c r="I201" s="83"/>
      <c r="J201" s="83"/>
      <c r="K201" s="83"/>
      <c r="L201" s="83" t="s">
        <v>80</v>
      </c>
      <c r="M201" s="83"/>
      <c r="N201" s="83" t="s">
        <v>23</v>
      </c>
      <c r="O201" s="83"/>
      <c r="P201" s="83" t="s">
        <v>807</v>
      </c>
    </row>
    <row r="202" spans="1:16" ht="24">
      <c r="A202" s="54" t="s">
        <v>808</v>
      </c>
      <c r="B202" s="54"/>
      <c r="C202" s="54" t="s">
        <v>211</v>
      </c>
      <c r="D202" s="54" t="s">
        <v>794</v>
      </c>
      <c r="E202" s="54" t="s">
        <v>809</v>
      </c>
      <c r="F202" s="54" t="s">
        <v>810</v>
      </c>
      <c r="G202" s="54"/>
      <c r="H202" s="54"/>
      <c r="I202" s="54"/>
      <c r="J202" s="54"/>
      <c r="K202" s="54"/>
      <c r="L202" s="54"/>
      <c r="M202" s="54"/>
      <c r="N202" s="54"/>
      <c r="O202" s="54" t="s">
        <v>55</v>
      </c>
      <c r="P202" s="54" t="s">
        <v>82</v>
      </c>
    </row>
    <row r="203" spans="1:16" ht="48">
      <c r="A203" s="11" t="s">
        <v>811</v>
      </c>
      <c r="B203" s="11" t="s">
        <v>812</v>
      </c>
      <c r="C203" s="11" t="s">
        <v>211</v>
      </c>
      <c r="D203" s="11" t="s">
        <v>794</v>
      </c>
      <c r="E203" s="11" t="s">
        <v>813</v>
      </c>
      <c r="F203" s="11"/>
      <c r="G203" s="12">
        <v>1241</v>
      </c>
      <c r="H203" s="13">
        <v>1</v>
      </c>
      <c r="I203" s="11"/>
      <c r="J203" s="12"/>
      <c r="K203" s="12"/>
      <c r="L203" s="12"/>
      <c r="M203" s="12"/>
      <c r="N203" s="12" t="s">
        <v>23</v>
      </c>
      <c r="O203" s="12"/>
      <c r="P203" s="12" t="s">
        <v>82</v>
      </c>
    </row>
    <row r="204" spans="1:16" ht="48">
      <c r="A204" s="83" t="s">
        <v>814</v>
      </c>
      <c r="B204" s="83" t="s">
        <v>815</v>
      </c>
      <c r="C204" s="83" t="s">
        <v>211</v>
      </c>
      <c r="D204" s="83" t="s">
        <v>816</v>
      </c>
      <c r="E204" s="83" t="s">
        <v>806</v>
      </c>
      <c r="F204" s="83" t="s">
        <v>4850</v>
      </c>
      <c r="G204" s="83">
        <v>23085</v>
      </c>
      <c r="H204" s="83">
        <v>17</v>
      </c>
      <c r="I204" s="83"/>
      <c r="J204" s="83"/>
      <c r="K204" s="83"/>
      <c r="L204" s="83" t="s">
        <v>80</v>
      </c>
      <c r="M204" s="83"/>
      <c r="N204" s="83" t="s">
        <v>23</v>
      </c>
      <c r="O204" s="83"/>
      <c r="P204" s="83" t="s">
        <v>807</v>
      </c>
    </row>
    <row r="205" spans="1:16" ht="36.75" customHeight="1">
      <c r="A205" s="83" t="s">
        <v>817</v>
      </c>
      <c r="B205" s="83" t="s">
        <v>818</v>
      </c>
      <c r="C205" s="83" t="s">
        <v>211</v>
      </c>
      <c r="D205" s="83" t="s">
        <v>819</v>
      </c>
      <c r="E205" s="83" t="s">
        <v>806</v>
      </c>
      <c r="F205" s="83" t="s">
        <v>4851</v>
      </c>
      <c r="G205" s="83">
        <v>17717</v>
      </c>
      <c r="H205" s="83">
        <v>12</v>
      </c>
      <c r="I205" s="83"/>
      <c r="J205" s="83"/>
      <c r="K205" s="83"/>
      <c r="L205" s="83" t="s">
        <v>80</v>
      </c>
      <c r="M205" s="83"/>
      <c r="N205" s="83" t="s">
        <v>23</v>
      </c>
      <c r="O205" s="83"/>
      <c r="P205" s="83" t="s">
        <v>807</v>
      </c>
    </row>
    <row r="206" spans="1:16" ht="48">
      <c r="A206" s="11" t="s">
        <v>820</v>
      </c>
      <c r="B206" s="11" t="s">
        <v>821</v>
      </c>
      <c r="C206" s="11" t="s">
        <v>211</v>
      </c>
      <c r="D206" s="11" t="s">
        <v>798</v>
      </c>
      <c r="E206" s="11" t="s">
        <v>822</v>
      </c>
      <c r="F206" s="11" t="s">
        <v>823</v>
      </c>
      <c r="G206" s="12">
        <v>2828</v>
      </c>
      <c r="H206" s="13">
        <v>2</v>
      </c>
      <c r="I206" s="11"/>
      <c r="J206" s="12"/>
      <c r="K206" s="12"/>
      <c r="L206" s="12"/>
      <c r="M206" s="12"/>
      <c r="N206" s="12" t="s">
        <v>23</v>
      </c>
      <c r="O206" s="12" t="s">
        <v>55</v>
      </c>
      <c r="P206" s="12" t="s">
        <v>807</v>
      </c>
    </row>
    <row r="207" spans="1:16" ht="24.75">
      <c r="A207" s="88" t="s">
        <v>824</v>
      </c>
      <c r="B207" s="88"/>
      <c r="C207" s="88" t="s">
        <v>211</v>
      </c>
      <c r="D207" s="88" t="s">
        <v>825</v>
      </c>
      <c r="E207" s="89" t="s">
        <v>826</v>
      </c>
      <c r="F207" s="88" t="s">
        <v>4852</v>
      </c>
      <c r="G207" s="90"/>
      <c r="H207" s="91">
        <v>0</v>
      </c>
      <c r="I207" s="88"/>
      <c r="J207" s="90"/>
      <c r="K207" s="90"/>
      <c r="L207" s="90"/>
      <c r="M207" s="90"/>
      <c r="N207" s="90"/>
      <c r="O207" s="90"/>
      <c r="P207" s="90"/>
    </row>
    <row r="208" spans="1:16" ht="36">
      <c r="A208" s="40" t="s">
        <v>827</v>
      </c>
      <c r="B208" s="40"/>
      <c r="C208" s="18" t="s">
        <v>211</v>
      </c>
      <c r="D208" s="18" t="s">
        <v>828</v>
      </c>
      <c r="E208" s="85" t="s">
        <v>799</v>
      </c>
      <c r="F208" s="18" t="s">
        <v>829</v>
      </c>
      <c r="G208" s="20"/>
      <c r="H208" s="21"/>
      <c r="I208" s="18"/>
      <c r="J208" s="20"/>
      <c r="K208" s="20"/>
      <c r="L208" s="20"/>
      <c r="M208" s="20"/>
      <c r="N208" s="20"/>
      <c r="O208" s="20"/>
      <c r="P208" s="20"/>
    </row>
    <row r="209" spans="1:16" ht="48">
      <c r="A209" s="83" t="s">
        <v>830</v>
      </c>
      <c r="B209" s="83" t="s">
        <v>831</v>
      </c>
      <c r="C209" s="83" t="s">
        <v>211</v>
      </c>
      <c r="D209" s="83" t="s">
        <v>819</v>
      </c>
      <c r="E209" s="83" t="s">
        <v>806</v>
      </c>
      <c r="F209" s="83" t="s">
        <v>4853</v>
      </c>
      <c r="G209" s="83">
        <v>9757</v>
      </c>
      <c r="H209" s="83">
        <v>7</v>
      </c>
      <c r="I209" s="83"/>
      <c r="J209" s="83"/>
      <c r="K209" s="83"/>
      <c r="L209" s="83" t="s">
        <v>450</v>
      </c>
      <c r="M209" s="83"/>
      <c r="N209" s="83"/>
      <c r="O209" s="83"/>
      <c r="P209" s="83"/>
    </row>
    <row r="210" spans="1:16" ht="60">
      <c r="A210" s="83" t="s">
        <v>832</v>
      </c>
      <c r="B210" s="83" t="s">
        <v>833</v>
      </c>
      <c r="C210" s="83" t="s">
        <v>211</v>
      </c>
      <c r="D210" s="83" t="s">
        <v>834</v>
      </c>
      <c r="E210" s="83" t="s">
        <v>835</v>
      </c>
      <c r="F210" s="83" t="s">
        <v>4854</v>
      </c>
      <c r="G210" s="83">
        <v>53105</v>
      </c>
      <c r="H210" s="83"/>
      <c r="I210" s="83"/>
      <c r="J210" s="83"/>
      <c r="K210" s="83"/>
      <c r="L210" s="83" t="s">
        <v>450</v>
      </c>
      <c r="M210" s="83"/>
      <c r="N210" s="83" t="s">
        <v>23</v>
      </c>
      <c r="O210" s="83"/>
      <c r="P210" s="83" t="s">
        <v>807</v>
      </c>
    </row>
    <row r="211" spans="1:16" ht="48">
      <c r="A211" s="11" t="s">
        <v>836</v>
      </c>
      <c r="B211" s="11" t="s">
        <v>837</v>
      </c>
      <c r="C211" s="11" t="s">
        <v>211</v>
      </c>
      <c r="D211" s="11" t="s">
        <v>834</v>
      </c>
      <c r="E211" s="11" t="s">
        <v>835</v>
      </c>
      <c r="F211" s="11" t="s">
        <v>838</v>
      </c>
      <c r="G211" s="12">
        <v>10802</v>
      </c>
      <c r="H211" s="13"/>
      <c r="I211" s="11"/>
      <c r="J211" s="12"/>
      <c r="K211" s="12"/>
      <c r="L211" s="100" t="s">
        <v>450</v>
      </c>
      <c r="M211" s="12"/>
      <c r="N211" s="12" t="s">
        <v>23</v>
      </c>
      <c r="O211" s="12" t="s">
        <v>55</v>
      </c>
      <c r="P211" s="12" t="s">
        <v>807</v>
      </c>
    </row>
    <row r="212" spans="1:16" ht="48">
      <c r="A212" s="31" t="s">
        <v>839</v>
      </c>
      <c r="B212" s="31" t="s">
        <v>840</v>
      </c>
      <c r="C212" s="31" t="s">
        <v>211</v>
      </c>
      <c r="D212" s="31" t="s">
        <v>819</v>
      </c>
      <c r="E212" s="31" t="s">
        <v>806</v>
      </c>
      <c r="F212" s="31" t="s">
        <v>4855</v>
      </c>
      <c r="G212" s="31">
        <v>44643</v>
      </c>
      <c r="H212" s="31">
        <v>55</v>
      </c>
      <c r="I212" s="31"/>
      <c r="J212" s="31"/>
      <c r="K212" s="31"/>
      <c r="L212" s="31" t="s">
        <v>450</v>
      </c>
      <c r="M212" s="31"/>
      <c r="N212" s="31"/>
      <c r="O212" s="31"/>
      <c r="P212" s="31"/>
    </row>
    <row r="213" spans="1:16" ht="24">
      <c r="A213" s="54" t="s">
        <v>841</v>
      </c>
      <c r="B213" s="92"/>
      <c r="C213" s="54" t="s">
        <v>19</v>
      </c>
      <c r="D213" s="54" t="s">
        <v>842</v>
      </c>
      <c r="E213" s="54" t="s">
        <v>843</v>
      </c>
      <c r="F213" s="54" t="s">
        <v>844</v>
      </c>
      <c r="G213" s="55"/>
      <c r="H213" s="56"/>
      <c r="I213" s="54"/>
      <c r="J213" s="55" t="s">
        <v>22</v>
      </c>
      <c r="K213" s="55"/>
      <c r="L213" s="55"/>
      <c r="M213" s="55"/>
      <c r="N213" s="55"/>
      <c r="O213" s="55"/>
      <c r="P213" s="55"/>
    </row>
    <row r="214" spans="1:16" ht="24">
      <c r="A214" s="54" t="s">
        <v>845</v>
      </c>
      <c r="B214" s="54"/>
      <c r="C214" s="54" t="s">
        <v>19</v>
      </c>
      <c r="D214" s="54" t="s">
        <v>842</v>
      </c>
      <c r="E214" s="54" t="s">
        <v>846</v>
      </c>
      <c r="F214" s="54" t="s">
        <v>844</v>
      </c>
      <c r="G214" s="55"/>
      <c r="H214" s="56"/>
      <c r="I214" s="54"/>
      <c r="J214" s="55"/>
      <c r="K214" s="55"/>
      <c r="L214" s="55"/>
      <c r="M214" s="55"/>
      <c r="N214" s="55"/>
      <c r="O214" s="55"/>
      <c r="P214" s="55"/>
    </row>
    <row r="215" spans="1:16" ht="36">
      <c r="A215" s="11" t="s">
        <v>847</v>
      </c>
      <c r="B215" s="11" t="s">
        <v>848</v>
      </c>
      <c r="C215" s="11" t="s">
        <v>211</v>
      </c>
      <c r="D215" s="11" t="s">
        <v>849</v>
      </c>
      <c r="E215" s="11" t="s">
        <v>850</v>
      </c>
      <c r="F215" s="11" t="s">
        <v>851</v>
      </c>
      <c r="G215" s="12">
        <v>5032</v>
      </c>
      <c r="H215" s="13"/>
      <c r="I215" s="11"/>
      <c r="J215" s="12" t="s">
        <v>53</v>
      </c>
      <c r="K215" s="12"/>
      <c r="L215" s="12" t="s">
        <v>39</v>
      </c>
      <c r="M215" s="12"/>
      <c r="N215" s="12"/>
      <c r="O215" s="12"/>
      <c r="P215" s="12"/>
    </row>
    <row r="216" spans="1:16" ht="24">
      <c r="A216" s="31" t="s">
        <v>852</v>
      </c>
      <c r="B216" s="31"/>
      <c r="C216" s="31" t="s">
        <v>19</v>
      </c>
      <c r="D216" s="31" t="s">
        <v>853</v>
      </c>
      <c r="E216" s="31" t="s">
        <v>854</v>
      </c>
      <c r="F216" s="31" t="s">
        <v>855</v>
      </c>
      <c r="G216" s="31"/>
      <c r="H216" s="31"/>
      <c r="I216" s="31"/>
      <c r="J216" s="31"/>
      <c r="K216" s="31"/>
      <c r="L216" s="31"/>
      <c r="M216" s="31"/>
      <c r="N216" s="31"/>
      <c r="O216" s="31"/>
      <c r="P216" s="31"/>
    </row>
    <row r="217" spans="1:16" ht="36">
      <c r="A217" s="11" t="s">
        <v>856</v>
      </c>
      <c r="B217" s="11" t="s">
        <v>857</v>
      </c>
      <c r="C217" s="11" t="s">
        <v>30</v>
      </c>
      <c r="D217" s="11" t="s">
        <v>858</v>
      </c>
      <c r="E217" s="11" t="s">
        <v>859</v>
      </c>
      <c r="F217" s="11"/>
      <c r="G217" s="12">
        <v>1226</v>
      </c>
      <c r="H217" s="13"/>
      <c r="I217" s="11"/>
      <c r="J217" s="12"/>
      <c r="K217" s="12" t="s">
        <v>54</v>
      </c>
      <c r="L217" s="12" t="s">
        <v>80</v>
      </c>
      <c r="M217" s="12"/>
      <c r="N217" s="12"/>
      <c r="O217" s="12" t="s">
        <v>55</v>
      </c>
      <c r="P217" s="12"/>
    </row>
    <row r="218" spans="1:16" ht="36">
      <c r="A218" s="83" t="s">
        <v>860</v>
      </c>
      <c r="B218" s="83" t="s">
        <v>861</v>
      </c>
      <c r="C218" s="83" t="s">
        <v>211</v>
      </c>
      <c r="D218" s="83" t="s">
        <v>862</v>
      </c>
      <c r="E218" s="83" t="s">
        <v>850</v>
      </c>
      <c r="F218" s="83" t="s">
        <v>4856</v>
      </c>
      <c r="G218" s="83">
        <v>6698</v>
      </c>
      <c r="H218" s="83"/>
      <c r="I218" s="83"/>
      <c r="J218" s="83" t="s">
        <v>53</v>
      </c>
      <c r="K218" s="83"/>
      <c r="L218" s="83" t="s">
        <v>39</v>
      </c>
      <c r="M218" s="83"/>
      <c r="N218" s="83" t="s">
        <v>23</v>
      </c>
      <c r="O218" s="83" t="s">
        <v>55</v>
      </c>
      <c r="P218" s="83" t="s">
        <v>807</v>
      </c>
    </row>
    <row r="219" spans="1:16" ht="36">
      <c r="A219" s="11" t="s">
        <v>863</v>
      </c>
      <c r="B219" s="11" t="s">
        <v>864</v>
      </c>
      <c r="C219" s="11" t="s">
        <v>19</v>
      </c>
      <c r="D219" s="11" t="s">
        <v>865</v>
      </c>
      <c r="E219" s="11" t="s">
        <v>866</v>
      </c>
      <c r="F219" s="11" t="s">
        <v>867</v>
      </c>
      <c r="G219" s="12">
        <v>761</v>
      </c>
      <c r="H219" s="13"/>
      <c r="I219" s="11"/>
      <c r="J219" s="12"/>
      <c r="K219" s="12"/>
      <c r="L219" s="12"/>
      <c r="M219" s="12"/>
      <c r="N219" s="12" t="s">
        <v>23</v>
      </c>
      <c r="O219" s="12"/>
      <c r="P219" s="12"/>
    </row>
    <row r="220" spans="1:16" ht="24">
      <c r="A220" s="22" t="s">
        <v>868</v>
      </c>
      <c r="B220" s="22"/>
      <c r="C220" s="18" t="s">
        <v>19</v>
      </c>
      <c r="D220" s="23" t="s">
        <v>869</v>
      </c>
      <c r="E220" s="85" t="s">
        <v>870</v>
      </c>
      <c r="F220" s="23" t="s">
        <v>871</v>
      </c>
      <c r="G220" s="20"/>
      <c r="H220" s="21"/>
      <c r="I220" s="18"/>
      <c r="J220" s="20"/>
      <c r="K220" s="20"/>
      <c r="L220" s="20"/>
      <c r="M220" s="20"/>
      <c r="N220" s="20"/>
      <c r="O220" s="20"/>
      <c r="P220" s="20"/>
    </row>
    <row r="221" spans="1:16" ht="36">
      <c r="A221" s="11" t="s">
        <v>872</v>
      </c>
      <c r="B221" s="11" t="s">
        <v>873</v>
      </c>
      <c r="C221" s="11" t="s">
        <v>19</v>
      </c>
      <c r="D221" s="11" t="s">
        <v>874</v>
      </c>
      <c r="E221" s="11" t="s">
        <v>875</v>
      </c>
      <c r="F221" s="11" t="s">
        <v>876</v>
      </c>
      <c r="G221" s="12">
        <v>6651</v>
      </c>
      <c r="H221" s="13"/>
      <c r="I221" s="11"/>
      <c r="J221" s="12" t="s">
        <v>22</v>
      </c>
      <c r="K221" s="12"/>
      <c r="L221" s="12"/>
      <c r="M221" s="12"/>
      <c r="N221" s="12"/>
      <c r="O221" s="12"/>
      <c r="P221" s="12"/>
    </row>
    <row r="222" spans="1:16" ht="48">
      <c r="A222" s="24" t="s">
        <v>877</v>
      </c>
      <c r="B222" s="24" t="s">
        <v>878</v>
      </c>
      <c r="C222" s="24" t="s">
        <v>19</v>
      </c>
      <c r="D222" s="24" t="s">
        <v>879</v>
      </c>
      <c r="E222" s="24" t="s">
        <v>880</v>
      </c>
      <c r="F222" s="24" t="s">
        <v>881</v>
      </c>
      <c r="G222" s="25">
        <v>9923</v>
      </c>
      <c r="H222" s="26"/>
      <c r="I222" s="24"/>
      <c r="J222" s="25"/>
      <c r="K222" s="25"/>
      <c r="L222" s="25"/>
      <c r="M222" s="25"/>
      <c r="N222" s="25" t="s">
        <v>23</v>
      </c>
      <c r="O222" s="25" t="s">
        <v>55</v>
      </c>
      <c r="P222" s="25" t="s">
        <v>82</v>
      </c>
    </row>
    <row r="223" spans="1:16" ht="24">
      <c r="A223" s="22" t="s">
        <v>882</v>
      </c>
      <c r="B223" s="22"/>
      <c r="C223" s="18" t="s">
        <v>19</v>
      </c>
      <c r="D223" s="23" t="s">
        <v>883</v>
      </c>
      <c r="E223" s="19" t="s">
        <v>884</v>
      </c>
      <c r="F223" s="23" t="s">
        <v>885</v>
      </c>
      <c r="G223" s="20"/>
      <c r="H223" s="21"/>
      <c r="I223" s="18"/>
      <c r="J223" s="20"/>
      <c r="K223" s="20"/>
      <c r="L223" s="20"/>
      <c r="M223" s="20"/>
      <c r="N223" s="20"/>
      <c r="O223" s="20"/>
      <c r="P223" s="20"/>
    </row>
    <row r="224" spans="1:16" ht="24">
      <c r="A224" s="17" t="s">
        <v>886</v>
      </c>
      <c r="B224" s="17"/>
      <c r="C224" s="18" t="s">
        <v>30</v>
      </c>
      <c r="D224" s="19" t="s">
        <v>887</v>
      </c>
      <c r="E224" s="19" t="s">
        <v>888</v>
      </c>
      <c r="F224" s="19" t="s">
        <v>889</v>
      </c>
      <c r="G224" s="20"/>
      <c r="H224" s="21"/>
      <c r="I224" s="18"/>
      <c r="J224" s="20"/>
      <c r="K224" s="20"/>
      <c r="L224" s="20"/>
      <c r="M224" s="20"/>
      <c r="N224" s="20"/>
      <c r="O224" s="20"/>
      <c r="P224" s="20"/>
    </row>
    <row r="225" spans="1:16" ht="48">
      <c r="A225" s="87" t="s">
        <v>890</v>
      </c>
      <c r="B225" s="87" t="s">
        <v>891</v>
      </c>
      <c r="C225" s="87" t="s">
        <v>30</v>
      </c>
      <c r="D225" s="87" t="s">
        <v>892</v>
      </c>
      <c r="E225" s="87" t="s">
        <v>893</v>
      </c>
      <c r="F225" s="87" t="s">
        <v>894</v>
      </c>
      <c r="G225" s="87">
        <v>4169</v>
      </c>
      <c r="H225" s="87"/>
      <c r="I225" s="87"/>
      <c r="J225" s="87" t="s">
        <v>53</v>
      </c>
      <c r="K225" s="87"/>
      <c r="L225" s="87"/>
      <c r="M225" s="87"/>
      <c r="N225" s="87"/>
      <c r="O225" s="87"/>
      <c r="P225" s="87" t="s">
        <v>74</v>
      </c>
    </row>
    <row r="226" spans="1:16" ht="60">
      <c r="A226" s="83" t="s">
        <v>895</v>
      </c>
      <c r="B226" s="83" t="s">
        <v>896</v>
      </c>
      <c r="C226" s="83" t="s">
        <v>211</v>
      </c>
      <c r="D226" s="83" t="s">
        <v>897</v>
      </c>
      <c r="E226" s="83" t="s">
        <v>898</v>
      </c>
      <c r="F226" s="83" t="s">
        <v>4857</v>
      </c>
      <c r="G226" s="83">
        <v>8295</v>
      </c>
      <c r="H226" s="83"/>
      <c r="I226" s="83"/>
      <c r="J226" s="83"/>
      <c r="K226" s="83"/>
      <c r="L226" s="83"/>
      <c r="M226" s="83"/>
      <c r="N226" s="83"/>
      <c r="O226" s="83"/>
      <c r="P226" s="83" t="s">
        <v>82</v>
      </c>
    </row>
    <row r="227" spans="1:16" ht="24">
      <c r="A227" s="40" t="s">
        <v>899</v>
      </c>
      <c r="B227" s="40"/>
      <c r="C227" s="18" t="s">
        <v>211</v>
      </c>
      <c r="D227" s="18" t="s">
        <v>900</v>
      </c>
      <c r="E227" s="85" t="s">
        <v>638</v>
      </c>
      <c r="F227" s="18" t="s">
        <v>430</v>
      </c>
      <c r="G227" s="20"/>
      <c r="H227" s="21"/>
      <c r="I227" s="18"/>
      <c r="J227" s="20"/>
      <c r="K227" s="20"/>
      <c r="L227" s="20"/>
      <c r="M227" s="20"/>
      <c r="N227" s="20"/>
      <c r="O227" s="20"/>
      <c r="P227" s="20"/>
    </row>
    <row r="228" spans="1:16" ht="24">
      <c r="A228" s="88" t="s">
        <v>901</v>
      </c>
      <c r="B228" s="88"/>
      <c r="C228" s="88" t="s">
        <v>211</v>
      </c>
      <c r="D228" s="88" t="s">
        <v>902</v>
      </c>
      <c r="E228" s="89" t="s">
        <v>638</v>
      </c>
      <c r="F228" s="88" t="s">
        <v>4858</v>
      </c>
      <c r="G228" s="90"/>
      <c r="H228" s="91">
        <v>0</v>
      </c>
      <c r="I228" s="88"/>
      <c r="J228" s="90"/>
      <c r="K228" s="90"/>
      <c r="L228" s="90"/>
      <c r="M228" s="90"/>
      <c r="N228" s="90"/>
      <c r="O228" s="90"/>
      <c r="P228" s="90"/>
    </row>
    <row r="229" spans="1:16" ht="24">
      <c r="A229" s="88" t="s">
        <v>903</v>
      </c>
      <c r="B229" s="88"/>
      <c r="C229" s="88" t="s">
        <v>211</v>
      </c>
      <c r="D229" s="88" t="s">
        <v>904</v>
      </c>
      <c r="E229" s="89" t="s">
        <v>638</v>
      </c>
      <c r="F229" s="88" t="s">
        <v>4858</v>
      </c>
      <c r="G229" s="90"/>
      <c r="H229" s="91">
        <v>0</v>
      </c>
      <c r="I229" s="88"/>
      <c r="J229" s="90"/>
      <c r="K229" s="90"/>
      <c r="L229" s="90"/>
      <c r="M229" s="90"/>
      <c r="N229" s="90"/>
      <c r="O229" s="90"/>
      <c r="P229" s="90"/>
    </row>
    <row r="230" spans="1:16" ht="60">
      <c r="A230" s="51" t="s">
        <v>905</v>
      </c>
      <c r="B230" s="59"/>
      <c r="C230" s="51" t="s">
        <v>211</v>
      </c>
      <c r="D230" s="51" t="s">
        <v>906</v>
      </c>
      <c r="E230" s="51" t="s">
        <v>907</v>
      </c>
      <c r="F230" s="51" t="s">
        <v>4859</v>
      </c>
      <c r="G230" s="60"/>
      <c r="H230" s="61">
        <v>1</v>
      </c>
      <c r="I230" s="51"/>
      <c r="J230" s="60"/>
      <c r="K230" s="60"/>
      <c r="L230" s="60"/>
      <c r="M230" s="60" t="s">
        <v>908</v>
      </c>
      <c r="N230" s="60"/>
      <c r="O230" s="60"/>
      <c r="P230" s="60"/>
    </row>
    <row r="231" spans="1:16" ht="36">
      <c r="A231" s="88" t="s">
        <v>909</v>
      </c>
      <c r="B231" s="101"/>
      <c r="C231" s="88" t="s">
        <v>211</v>
      </c>
      <c r="D231" s="88" t="s">
        <v>910</v>
      </c>
      <c r="E231" s="88" t="s">
        <v>911</v>
      </c>
      <c r="F231" s="88" t="s">
        <v>4860</v>
      </c>
      <c r="G231" s="90"/>
      <c r="H231" s="91">
        <v>0</v>
      </c>
      <c r="I231" s="88"/>
      <c r="J231" s="90"/>
      <c r="K231" s="90"/>
      <c r="L231" s="90"/>
      <c r="M231" s="90"/>
      <c r="N231" s="90"/>
      <c r="O231" s="90"/>
      <c r="P231" s="90"/>
    </row>
    <row r="232" spans="1:16" ht="48">
      <c r="A232" s="11" t="s">
        <v>912</v>
      </c>
      <c r="B232" s="11" t="s">
        <v>913</v>
      </c>
      <c r="C232" s="11" t="s">
        <v>211</v>
      </c>
      <c r="D232" s="11" t="s">
        <v>914</v>
      </c>
      <c r="E232" s="11" t="s">
        <v>915</v>
      </c>
      <c r="F232" s="11"/>
      <c r="G232" s="12">
        <v>3555</v>
      </c>
      <c r="H232" s="13"/>
      <c r="I232" s="11">
        <v>15</v>
      </c>
      <c r="J232" s="12"/>
      <c r="K232" s="12"/>
      <c r="L232" s="12"/>
      <c r="M232" s="12"/>
      <c r="N232" s="12"/>
      <c r="O232" s="12"/>
      <c r="P232" s="12"/>
    </row>
    <row r="233" spans="1:16" ht="48">
      <c r="A233" s="31" t="s">
        <v>916</v>
      </c>
      <c r="B233" s="82"/>
      <c r="C233" s="31" t="s">
        <v>19</v>
      </c>
      <c r="D233" s="31" t="s">
        <v>917</v>
      </c>
      <c r="E233" s="31" t="s">
        <v>918</v>
      </c>
      <c r="F233" s="31" t="s">
        <v>4861</v>
      </c>
      <c r="G233" s="31"/>
      <c r="H233" s="31"/>
      <c r="I233" s="31"/>
      <c r="J233" s="31" t="s">
        <v>22</v>
      </c>
      <c r="K233" s="31"/>
      <c r="L233" s="31"/>
      <c r="M233" s="31"/>
      <c r="N233" s="31"/>
      <c r="O233" s="31"/>
      <c r="P233" s="31"/>
    </row>
    <row r="234" spans="1:16" ht="36">
      <c r="A234" s="14" t="s">
        <v>919</v>
      </c>
      <c r="B234" s="14" t="s">
        <v>920</v>
      </c>
      <c r="C234" s="14" t="s">
        <v>211</v>
      </c>
      <c r="D234" s="14" t="s">
        <v>921</v>
      </c>
      <c r="E234" s="14" t="s">
        <v>922</v>
      </c>
      <c r="F234" s="14" t="s">
        <v>923</v>
      </c>
      <c r="G234" s="15">
        <v>22852</v>
      </c>
      <c r="H234" s="16">
        <v>15</v>
      </c>
      <c r="I234" s="14"/>
      <c r="J234" s="15"/>
      <c r="K234" s="15" t="s">
        <v>54</v>
      </c>
      <c r="L234" s="15" t="s">
        <v>80</v>
      </c>
      <c r="M234" s="15"/>
      <c r="N234" s="15"/>
      <c r="O234" s="15"/>
      <c r="P234" s="15"/>
    </row>
    <row r="235" spans="1:16" ht="36">
      <c r="A235" s="11" t="s">
        <v>924</v>
      </c>
      <c r="B235" s="11" t="s">
        <v>925</v>
      </c>
      <c r="C235" s="11" t="s">
        <v>211</v>
      </c>
      <c r="D235" s="11" t="s">
        <v>926</v>
      </c>
      <c r="E235" s="11" t="s">
        <v>922</v>
      </c>
      <c r="F235" s="11" t="s">
        <v>927</v>
      </c>
      <c r="G235" s="12">
        <v>5282</v>
      </c>
      <c r="H235" s="13">
        <v>4</v>
      </c>
      <c r="I235" s="11"/>
      <c r="J235" s="12"/>
      <c r="K235" s="12"/>
      <c r="L235" s="12"/>
      <c r="M235" s="12"/>
      <c r="N235" s="12"/>
      <c r="O235" s="12"/>
      <c r="P235" s="12"/>
    </row>
    <row r="236" spans="1:16" ht="24">
      <c r="A236" s="54" t="s">
        <v>928</v>
      </c>
      <c r="B236" s="92"/>
      <c r="C236" s="54" t="s">
        <v>19</v>
      </c>
      <c r="D236" s="54" t="s">
        <v>929</v>
      </c>
      <c r="E236" s="54" t="s">
        <v>930</v>
      </c>
      <c r="F236" s="54" t="s">
        <v>844</v>
      </c>
      <c r="G236" s="55"/>
      <c r="H236" s="56"/>
      <c r="I236" s="54"/>
      <c r="J236" s="55" t="s">
        <v>22</v>
      </c>
      <c r="K236" s="55"/>
      <c r="L236" s="55"/>
      <c r="M236" s="55"/>
      <c r="N236" s="55"/>
      <c r="O236" s="55"/>
      <c r="P236" s="55"/>
    </row>
    <row r="237" spans="1:16" ht="36">
      <c r="A237" s="11" t="s">
        <v>931</v>
      </c>
      <c r="B237" s="11" t="s">
        <v>932</v>
      </c>
      <c r="C237" s="11" t="s">
        <v>211</v>
      </c>
      <c r="D237" s="11" t="s">
        <v>933</v>
      </c>
      <c r="E237" s="11" t="s">
        <v>934</v>
      </c>
      <c r="F237" s="11"/>
      <c r="G237" s="12">
        <v>5019</v>
      </c>
      <c r="H237" s="13">
        <v>4</v>
      </c>
      <c r="I237" s="11"/>
      <c r="J237" s="12"/>
      <c r="K237" s="12"/>
      <c r="L237" s="12"/>
      <c r="M237" s="12"/>
      <c r="N237" s="12"/>
      <c r="O237" s="12"/>
      <c r="P237" s="12"/>
    </row>
    <row r="238" spans="1:16" ht="48">
      <c r="A238" s="11" t="s">
        <v>935</v>
      </c>
      <c r="B238" s="11" t="s">
        <v>936</v>
      </c>
      <c r="C238" s="11" t="s">
        <v>211</v>
      </c>
      <c r="D238" s="11" t="s">
        <v>937</v>
      </c>
      <c r="E238" s="11" t="s">
        <v>938</v>
      </c>
      <c r="F238" s="11"/>
      <c r="G238" s="12">
        <v>3218</v>
      </c>
      <c r="H238" s="13">
        <v>3</v>
      </c>
      <c r="I238" s="11"/>
      <c r="J238" s="12"/>
      <c r="K238" s="12"/>
      <c r="L238" s="12"/>
      <c r="M238" s="12"/>
      <c r="N238" s="12"/>
      <c r="O238" s="12"/>
      <c r="P238" s="12"/>
    </row>
    <row r="239" spans="1:16" ht="48">
      <c r="A239" s="24" t="s">
        <v>939</v>
      </c>
      <c r="B239" s="24" t="s">
        <v>940</v>
      </c>
      <c r="C239" s="24" t="s">
        <v>211</v>
      </c>
      <c r="D239" s="24" t="s">
        <v>941</v>
      </c>
      <c r="E239" s="24" t="s">
        <v>938</v>
      </c>
      <c r="F239" s="24" t="s">
        <v>4783</v>
      </c>
      <c r="G239" s="24">
        <v>10543</v>
      </c>
      <c r="H239" s="24">
        <v>12</v>
      </c>
      <c r="I239" s="24"/>
      <c r="J239" s="24"/>
      <c r="K239" s="24"/>
      <c r="L239" s="24" t="s">
        <v>80</v>
      </c>
      <c r="M239" s="24"/>
      <c r="N239" s="24"/>
      <c r="O239" s="24"/>
      <c r="P239" s="24"/>
    </row>
    <row r="240" spans="1:16" ht="48">
      <c r="A240" s="11" t="s">
        <v>942</v>
      </c>
      <c r="B240" s="11" t="s">
        <v>943</v>
      </c>
      <c r="C240" s="11" t="s">
        <v>211</v>
      </c>
      <c r="D240" s="11" t="s">
        <v>944</v>
      </c>
      <c r="E240" s="11" t="s">
        <v>938</v>
      </c>
      <c r="F240" s="11"/>
      <c r="G240" s="12">
        <v>4745</v>
      </c>
      <c r="H240" s="13">
        <v>3</v>
      </c>
      <c r="I240" s="11"/>
      <c r="J240" s="12"/>
      <c r="K240" s="12"/>
      <c r="L240" s="12" t="s">
        <v>39</v>
      </c>
      <c r="M240" s="12"/>
      <c r="N240" s="12"/>
      <c r="O240" s="12"/>
      <c r="P240" s="12"/>
    </row>
    <row r="241" spans="1:16" ht="36" customHeight="1">
      <c r="A241" s="11" t="s">
        <v>945</v>
      </c>
      <c r="B241" s="11" t="s">
        <v>946</v>
      </c>
      <c r="C241" s="11" t="s">
        <v>211</v>
      </c>
      <c r="D241" s="11" t="s">
        <v>944</v>
      </c>
      <c r="E241" s="11" t="s">
        <v>938</v>
      </c>
      <c r="F241" s="11"/>
      <c r="G241" s="12">
        <v>2028</v>
      </c>
      <c r="H241" s="13">
        <v>1</v>
      </c>
      <c r="I241" s="11"/>
      <c r="J241" s="12"/>
      <c r="K241" s="12"/>
      <c r="L241" s="12" t="s">
        <v>39</v>
      </c>
      <c r="M241" s="12"/>
      <c r="N241" s="12"/>
      <c r="O241" s="12"/>
      <c r="P241" s="12"/>
    </row>
    <row r="242" spans="1:16" ht="84">
      <c r="A242" s="31" t="s">
        <v>947</v>
      </c>
      <c r="B242" s="31" t="s">
        <v>948</v>
      </c>
      <c r="C242" s="31" t="s">
        <v>30</v>
      </c>
      <c r="D242" s="31" t="s">
        <v>949</v>
      </c>
      <c r="E242" s="31" t="s">
        <v>950</v>
      </c>
      <c r="F242" s="31" t="s">
        <v>4862</v>
      </c>
      <c r="G242" s="31">
        <v>57996</v>
      </c>
      <c r="H242" s="31"/>
      <c r="I242" s="31">
        <v>600</v>
      </c>
      <c r="J242" s="31"/>
      <c r="K242" s="31" t="s">
        <v>54</v>
      </c>
      <c r="L242" s="31" t="s">
        <v>951</v>
      </c>
      <c r="M242" s="31"/>
      <c r="N242" s="31"/>
      <c r="O242" s="31"/>
      <c r="P242" s="31" t="s">
        <v>82</v>
      </c>
    </row>
    <row r="243" spans="1:16" ht="48">
      <c r="A243" s="102" t="s">
        <v>952</v>
      </c>
      <c r="B243" s="102"/>
      <c r="C243" s="36" t="s">
        <v>211</v>
      </c>
      <c r="D243" s="36" t="s">
        <v>953</v>
      </c>
      <c r="E243" s="36" t="s">
        <v>954</v>
      </c>
      <c r="F243" s="36" t="s">
        <v>4863</v>
      </c>
      <c r="G243" s="38"/>
      <c r="H243" s="39"/>
      <c r="I243" s="36"/>
      <c r="J243" s="38"/>
      <c r="K243" s="38"/>
      <c r="L243" s="38"/>
      <c r="M243" s="38"/>
      <c r="N243" s="38"/>
      <c r="O243" s="38"/>
      <c r="P243" s="38"/>
    </row>
    <row r="244" spans="1:16" ht="36.75">
      <c r="A244" s="17" t="s">
        <v>955</v>
      </c>
      <c r="B244" s="17"/>
      <c r="C244" s="18" t="s">
        <v>30</v>
      </c>
      <c r="D244" s="19" t="s">
        <v>956</v>
      </c>
      <c r="E244" s="85" t="s">
        <v>954</v>
      </c>
      <c r="F244" s="19" t="s">
        <v>957</v>
      </c>
      <c r="G244" s="20"/>
      <c r="H244" s="21"/>
      <c r="I244" s="18"/>
      <c r="J244" s="20"/>
      <c r="K244" s="20"/>
      <c r="L244" s="20"/>
      <c r="M244" s="20"/>
      <c r="N244" s="20"/>
      <c r="O244" s="20"/>
      <c r="P244" s="20"/>
    </row>
    <row r="245" spans="1:16" ht="60">
      <c r="A245" s="51" t="s">
        <v>958</v>
      </c>
      <c r="B245" s="59"/>
      <c r="C245" s="51" t="s">
        <v>30</v>
      </c>
      <c r="D245" s="51" t="s">
        <v>959</v>
      </c>
      <c r="E245" s="51" t="s">
        <v>954</v>
      </c>
      <c r="F245" s="51" t="s">
        <v>4864</v>
      </c>
      <c r="G245" s="60"/>
      <c r="H245" s="61"/>
      <c r="I245" s="51"/>
      <c r="J245" s="60"/>
      <c r="K245" s="60" t="s">
        <v>54</v>
      </c>
      <c r="L245" s="60" t="s">
        <v>80</v>
      </c>
      <c r="M245" s="60"/>
      <c r="N245" s="60"/>
      <c r="O245" s="60"/>
      <c r="P245" s="60" t="s">
        <v>82</v>
      </c>
    </row>
    <row r="246" spans="1:16" ht="60">
      <c r="A246" s="87" t="s">
        <v>960</v>
      </c>
      <c r="B246" s="87" t="s">
        <v>961</v>
      </c>
      <c r="C246" s="87" t="s">
        <v>211</v>
      </c>
      <c r="D246" s="87" t="s">
        <v>959</v>
      </c>
      <c r="E246" s="87" t="s">
        <v>962</v>
      </c>
      <c r="F246" s="87" t="s">
        <v>963</v>
      </c>
      <c r="G246" s="87">
        <v>20211</v>
      </c>
      <c r="H246" s="87"/>
      <c r="I246" s="87">
        <v>240</v>
      </c>
      <c r="J246" s="87"/>
      <c r="K246" s="87" t="s">
        <v>54</v>
      </c>
      <c r="L246" s="87" t="s">
        <v>450</v>
      </c>
      <c r="M246" s="87"/>
      <c r="N246" s="87"/>
      <c r="O246" s="87"/>
      <c r="P246" s="87" t="s">
        <v>82</v>
      </c>
    </row>
    <row r="247" spans="1:16" ht="36">
      <c r="A247" s="11" t="s">
        <v>964</v>
      </c>
      <c r="B247" s="11" t="s">
        <v>965</v>
      </c>
      <c r="C247" s="11" t="s">
        <v>211</v>
      </c>
      <c r="D247" s="11" t="s">
        <v>966</v>
      </c>
      <c r="E247" s="11" t="s">
        <v>967</v>
      </c>
      <c r="F247" s="11"/>
      <c r="G247" s="12">
        <v>482</v>
      </c>
      <c r="H247" s="13"/>
      <c r="I247" s="11"/>
      <c r="J247" s="12" t="s">
        <v>53</v>
      </c>
      <c r="K247" s="12" t="s">
        <v>54</v>
      </c>
      <c r="L247" s="12"/>
      <c r="M247" s="12"/>
      <c r="N247" s="12"/>
      <c r="O247" s="12"/>
      <c r="P247" s="12"/>
    </row>
    <row r="248" spans="1:16" ht="24">
      <c r="A248" s="47" t="s">
        <v>968</v>
      </c>
      <c r="B248" s="53"/>
      <c r="C248" s="47" t="s">
        <v>211</v>
      </c>
      <c r="D248" s="47" t="s">
        <v>969</v>
      </c>
      <c r="E248" s="47" t="s">
        <v>970</v>
      </c>
      <c r="F248" s="47" t="s">
        <v>971</v>
      </c>
      <c r="G248" s="49"/>
      <c r="H248" s="50"/>
      <c r="I248" s="47"/>
      <c r="J248" s="49"/>
      <c r="K248" s="49"/>
      <c r="L248" s="49"/>
      <c r="M248" s="49"/>
      <c r="N248" s="49"/>
      <c r="O248" s="49"/>
      <c r="P248" s="49"/>
    </row>
    <row r="249" spans="1:16" ht="24">
      <c r="A249" s="40" t="s">
        <v>972</v>
      </c>
      <c r="B249" s="40"/>
      <c r="C249" s="18" t="s">
        <v>211</v>
      </c>
      <c r="D249" s="18" t="s">
        <v>973</v>
      </c>
      <c r="E249" s="18" t="s">
        <v>970</v>
      </c>
      <c r="F249" s="18" t="s">
        <v>974</v>
      </c>
      <c r="G249" s="20"/>
      <c r="H249" s="21"/>
      <c r="I249" s="18"/>
      <c r="J249" s="20"/>
      <c r="K249" s="20"/>
      <c r="L249" s="20"/>
      <c r="M249" s="20"/>
      <c r="N249" s="20"/>
      <c r="O249" s="20"/>
      <c r="P249" s="20"/>
    </row>
    <row r="250" spans="1:16" ht="48">
      <c r="A250" s="87" t="s">
        <v>975</v>
      </c>
      <c r="B250" s="87" t="s">
        <v>976</v>
      </c>
      <c r="C250" s="87" t="s">
        <v>211</v>
      </c>
      <c r="D250" s="87" t="s">
        <v>977</v>
      </c>
      <c r="E250" s="87" t="s">
        <v>978</v>
      </c>
      <c r="F250" s="87" t="s">
        <v>979</v>
      </c>
      <c r="G250" s="87">
        <v>6260</v>
      </c>
      <c r="H250" s="87"/>
      <c r="I250" s="87">
        <v>35</v>
      </c>
      <c r="J250" s="87"/>
      <c r="K250" s="87" t="s">
        <v>54</v>
      </c>
      <c r="L250" s="87" t="s">
        <v>80</v>
      </c>
      <c r="M250" s="87"/>
      <c r="N250" s="87"/>
      <c r="O250" s="87"/>
      <c r="P250" s="87" t="s">
        <v>82</v>
      </c>
    </row>
    <row r="251" spans="1:16" ht="24">
      <c r="A251" s="40" t="s">
        <v>980</v>
      </c>
      <c r="B251" s="40"/>
      <c r="C251" s="18" t="s">
        <v>211</v>
      </c>
      <c r="D251" s="18" t="s">
        <v>981</v>
      </c>
      <c r="E251" s="18" t="s">
        <v>982</v>
      </c>
      <c r="F251" s="18" t="s">
        <v>651</v>
      </c>
      <c r="G251" s="20"/>
      <c r="H251" s="21"/>
      <c r="I251" s="18"/>
      <c r="J251" s="20"/>
      <c r="K251" s="20"/>
      <c r="L251" s="20"/>
      <c r="M251" s="20"/>
      <c r="N251" s="20"/>
      <c r="O251" s="20"/>
      <c r="P251" s="20"/>
    </row>
    <row r="252" spans="1:16" ht="48">
      <c r="A252" s="11" t="s">
        <v>983</v>
      </c>
      <c r="B252" s="11" t="s">
        <v>984</v>
      </c>
      <c r="C252" s="11" t="s">
        <v>211</v>
      </c>
      <c r="D252" s="11" t="s">
        <v>985</v>
      </c>
      <c r="E252" s="11" t="s">
        <v>986</v>
      </c>
      <c r="F252" s="11"/>
      <c r="G252" s="12">
        <v>4348</v>
      </c>
      <c r="H252" s="13">
        <v>3</v>
      </c>
      <c r="I252" s="11"/>
      <c r="J252" s="12"/>
      <c r="K252" s="12" t="s">
        <v>54</v>
      </c>
      <c r="L252" s="12" t="s">
        <v>4765</v>
      </c>
      <c r="M252" s="12"/>
      <c r="N252" s="12" t="s">
        <v>23</v>
      </c>
      <c r="O252" s="12"/>
      <c r="P252" s="12" t="s">
        <v>82</v>
      </c>
    </row>
    <row r="253" spans="1:16" ht="36">
      <c r="A253" s="11" t="s">
        <v>987</v>
      </c>
      <c r="B253" s="11" t="s">
        <v>988</v>
      </c>
      <c r="C253" s="11" t="s">
        <v>211</v>
      </c>
      <c r="D253" s="11" t="s">
        <v>977</v>
      </c>
      <c r="E253" s="11" t="s">
        <v>989</v>
      </c>
      <c r="F253" s="11" t="s">
        <v>990</v>
      </c>
      <c r="G253" s="12">
        <v>12510</v>
      </c>
      <c r="H253" s="13">
        <v>30</v>
      </c>
      <c r="I253" s="11"/>
      <c r="J253" s="12"/>
      <c r="K253" s="12" t="s">
        <v>54</v>
      </c>
      <c r="L253" s="12" t="s">
        <v>80</v>
      </c>
      <c r="M253" s="12"/>
      <c r="N253" s="12"/>
      <c r="O253" s="12"/>
      <c r="P253" s="12" t="s">
        <v>82</v>
      </c>
    </row>
    <row r="254" spans="1:16" ht="48">
      <c r="A254" s="11" t="s">
        <v>991</v>
      </c>
      <c r="B254" s="11" t="s">
        <v>992</v>
      </c>
      <c r="C254" s="11" t="s">
        <v>211</v>
      </c>
      <c r="D254" s="11" t="s">
        <v>993</v>
      </c>
      <c r="E254" s="11" t="s">
        <v>986</v>
      </c>
      <c r="F254" s="11"/>
      <c r="G254" s="12">
        <v>3213</v>
      </c>
      <c r="H254" s="13">
        <v>2</v>
      </c>
      <c r="I254" s="11"/>
      <c r="J254" s="12"/>
      <c r="K254" s="12"/>
      <c r="L254" s="12" t="s">
        <v>39</v>
      </c>
      <c r="M254" s="12"/>
      <c r="N254" s="12"/>
      <c r="O254" s="12"/>
      <c r="P254" s="12"/>
    </row>
    <row r="255" spans="1:16" ht="24">
      <c r="A255" s="40" t="s">
        <v>994</v>
      </c>
      <c r="B255" s="40"/>
      <c r="C255" s="18" t="s">
        <v>211</v>
      </c>
      <c r="D255" s="18" t="s">
        <v>993</v>
      </c>
      <c r="E255" s="18" t="s">
        <v>620</v>
      </c>
      <c r="F255" s="18" t="s">
        <v>995</v>
      </c>
      <c r="G255" s="20"/>
      <c r="H255" s="21"/>
      <c r="I255" s="18"/>
      <c r="J255" s="20"/>
      <c r="K255" s="20"/>
      <c r="L255" s="20"/>
      <c r="M255" s="20"/>
      <c r="N255" s="20"/>
      <c r="O255" s="20"/>
      <c r="P255" s="20"/>
    </row>
    <row r="256" spans="1:16" ht="48">
      <c r="A256" s="31" t="s">
        <v>996</v>
      </c>
      <c r="B256" s="31" t="s">
        <v>997</v>
      </c>
      <c r="C256" s="31" t="s">
        <v>211</v>
      </c>
      <c r="D256" s="31" t="s">
        <v>998</v>
      </c>
      <c r="E256" s="31" t="s">
        <v>999</v>
      </c>
      <c r="F256" s="31" t="s">
        <v>1000</v>
      </c>
      <c r="G256" s="31">
        <v>26920</v>
      </c>
      <c r="H256" s="31"/>
      <c r="I256" s="31">
        <v>0</v>
      </c>
      <c r="J256" s="31"/>
      <c r="K256" s="31" t="s">
        <v>54</v>
      </c>
      <c r="L256" s="31" t="s">
        <v>80</v>
      </c>
      <c r="M256" s="31" t="s">
        <v>1001</v>
      </c>
      <c r="N256" s="31"/>
      <c r="O256" s="31"/>
      <c r="P256" s="31" t="s">
        <v>82</v>
      </c>
    </row>
    <row r="257" spans="1:16" ht="48.75">
      <c r="A257" s="11" t="s">
        <v>1002</v>
      </c>
      <c r="B257" s="11" t="s">
        <v>1003</v>
      </c>
      <c r="C257" s="11" t="s">
        <v>211</v>
      </c>
      <c r="D257" s="11" t="s">
        <v>1004</v>
      </c>
      <c r="E257" s="42" t="s">
        <v>986</v>
      </c>
      <c r="F257" s="11" t="s">
        <v>1005</v>
      </c>
      <c r="G257" s="12">
        <v>5953</v>
      </c>
      <c r="H257" s="13">
        <v>4</v>
      </c>
      <c r="I257" s="11"/>
      <c r="J257" s="12"/>
      <c r="K257" s="12" t="s">
        <v>54</v>
      </c>
      <c r="L257" s="12" t="s">
        <v>80</v>
      </c>
      <c r="M257" s="12"/>
      <c r="N257" s="12"/>
      <c r="O257" s="12"/>
      <c r="P257" s="12"/>
    </row>
    <row r="258" spans="1:16" ht="48">
      <c r="A258" s="31" t="s">
        <v>1006</v>
      </c>
      <c r="B258" s="31" t="s">
        <v>1007</v>
      </c>
      <c r="C258" s="31" t="s">
        <v>211</v>
      </c>
      <c r="D258" s="31" t="s">
        <v>1004</v>
      </c>
      <c r="E258" s="31" t="s">
        <v>986</v>
      </c>
      <c r="F258" s="31" t="s">
        <v>1008</v>
      </c>
      <c r="G258" s="31">
        <v>4637</v>
      </c>
      <c r="H258" s="31">
        <v>4</v>
      </c>
      <c r="I258" s="31"/>
      <c r="J258" s="31"/>
      <c r="K258" s="31" t="s">
        <v>54</v>
      </c>
      <c r="L258" s="31" t="s">
        <v>4765</v>
      </c>
      <c r="M258" s="31"/>
      <c r="N258" s="31"/>
      <c r="O258" s="31"/>
      <c r="P258" s="31"/>
    </row>
    <row r="259" spans="1:16" ht="24.75">
      <c r="A259" s="40" t="s">
        <v>1010</v>
      </c>
      <c r="B259" s="40"/>
      <c r="C259" s="18" t="s">
        <v>211</v>
      </c>
      <c r="D259" s="18" t="s">
        <v>1011</v>
      </c>
      <c r="E259" s="85" t="s">
        <v>970</v>
      </c>
      <c r="F259" s="18" t="s">
        <v>648</v>
      </c>
      <c r="G259" s="20"/>
      <c r="H259" s="21"/>
      <c r="I259" s="18"/>
      <c r="J259" s="20"/>
      <c r="K259" s="20"/>
      <c r="L259" s="20"/>
      <c r="M259" s="20"/>
      <c r="N259" s="20"/>
      <c r="O259" s="20"/>
      <c r="P259" s="20"/>
    </row>
    <row r="260" spans="1:16" ht="36">
      <c r="A260" s="31" t="s">
        <v>1012</v>
      </c>
      <c r="B260" s="31" t="s">
        <v>1013</v>
      </c>
      <c r="C260" s="31" t="s">
        <v>211</v>
      </c>
      <c r="D260" s="31" t="s">
        <v>1014</v>
      </c>
      <c r="E260" s="31" t="s">
        <v>1015</v>
      </c>
      <c r="F260" s="31" t="s">
        <v>1016</v>
      </c>
      <c r="G260" s="31">
        <v>8184</v>
      </c>
      <c r="H260" s="31"/>
      <c r="I260" s="31"/>
      <c r="J260" s="31" t="s">
        <v>53</v>
      </c>
      <c r="K260" s="31" t="s">
        <v>54</v>
      </c>
      <c r="L260" s="31" t="s">
        <v>4765</v>
      </c>
      <c r="M260" s="31"/>
      <c r="N260" s="31"/>
      <c r="O260" s="31"/>
      <c r="P260" s="31"/>
    </row>
    <row r="261" spans="1:16" ht="48">
      <c r="A261" s="11" t="s">
        <v>1017</v>
      </c>
      <c r="B261" s="11" t="s">
        <v>1018</v>
      </c>
      <c r="C261" s="11" t="s">
        <v>211</v>
      </c>
      <c r="D261" s="11" t="s">
        <v>1019</v>
      </c>
      <c r="E261" s="11" t="s">
        <v>999</v>
      </c>
      <c r="F261" s="11"/>
      <c r="G261" s="12">
        <v>5031</v>
      </c>
      <c r="H261" s="13"/>
      <c r="I261" s="11">
        <v>0</v>
      </c>
      <c r="J261" s="12"/>
      <c r="K261" s="12" t="s">
        <v>54</v>
      </c>
      <c r="L261" s="12" t="s">
        <v>80</v>
      </c>
      <c r="M261" s="12" t="s">
        <v>1001</v>
      </c>
      <c r="N261" s="12" t="s">
        <v>23</v>
      </c>
      <c r="O261" s="12"/>
      <c r="P261" s="12" t="s">
        <v>82</v>
      </c>
    </row>
    <row r="262" spans="1:16" ht="48.75">
      <c r="A262" s="11" t="s">
        <v>1020</v>
      </c>
      <c r="B262" s="11" t="s">
        <v>1021</v>
      </c>
      <c r="C262" s="11" t="s">
        <v>211</v>
      </c>
      <c r="D262" s="11" t="s">
        <v>1022</v>
      </c>
      <c r="E262" s="42" t="s">
        <v>986</v>
      </c>
      <c r="F262" s="11" t="s">
        <v>927</v>
      </c>
      <c r="G262" s="12">
        <v>14518</v>
      </c>
      <c r="H262" s="13">
        <v>10</v>
      </c>
      <c r="I262" s="11"/>
      <c r="J262" s="12"/>
      <c r="K262" s="12" t="s">
        <v>54</v>
      </c>
      <c r="L262" s="12" t="s">
        <v>80</v>
      </c>
      <c r="M262" s="12"/>
      <c r="N262" s="12" t="s">
        <v>23</v>
      </c>
      <c r="O262" s="12"/>
      <c r="P262" s="12" t="s">
        <v>807</v>
      </c>
    </row>
    <row r="263" spans="1:16" ht="36">
      <c r="A263" s="54" t="s">
        <v>1023</v>
      </c>
      <c r="B263" s="92"/>
      <c r="C263" s="54" t="s">
        <v>211</v>
      </c>
      <c r="D263" s="54" t="s">
        <v>1024</v>
      </c>
      <c r="E263" s="54" t="s">
        <v>1025</v>
      </c>
      <c r="F263" s="54" t="s">
        <v>1026</v>
      </c>
      <c r="G263" s="54"/>
      <c r="H263" s="54"/>
      <c r="I263" s="54"/>
      <c r="J263" s="54" t="s">
        <v>53</v>
      </c>
      <c r="K263" s="54" t="s">
        <v>54</v>
      </c>
      <c r="L263" s="54" t="s">
        <v>4765</v>
      </c>
      <c r="M263" s="54"/>
      <c r="N263" s="54"/>
      <c r="O263" s="54"/>
      <c r="P263" s="54"/>
    </row>
    <row r="264" spans="1:16" ht="24">
      <c r="A264" s="24" t="s">
        <v>1027</v>
      </c>
      <c r="B264" s="24" t="s">
        <v>1028</v>
      </c>
      <c r="C264" s="24" t="s">
        <v>30</v>
      </c>
      <c r="D264" s="24" t="s">
        <v>1029</v>
      </c>
      <c r="E264" s="24" t="s">
        <v>1030</v>
      </c>
      <c r="F264" s="24" t="s">
        <v>1031</v>
      </c>
      <c r="G264" s="24">
        <v>589</v>
      </c>
      <c r="H264" s="24"/>
      <c r="I264" s="24"/>
      <c r="J264" s="24" t="s">
        <v>53</v>
      </c>
      <c r="K264" s="24" t="s">
        <v>54</v>
      </c>
      <c r="L264" s="24" t="s">
        <v>4765</v>
      </c>
      <c r="M264" s="24"/>
      <c r="N264" s="24"/>
      <c r="O264" s="24"/>
      <c r="P264" s="24"/>
    </row>
    <row r="265" spans="1:16" ht="48">
      <c r="A265" s="11" t="s">
        <v>1032</v>
      </c>
      <c r="B265" s="11" t="s">
        <v>1033</v>
      </c>
      <c r="C265" s="11" t="s">
        <v>211</v>
      </c>
      <c r="D265" s="11" t="s">
        <v>1034</v>
      </c>
      <c r="E265" s="11" t="s">
        <v>1035</v>
      </c>
      <c r="F265" s="11" t="s">
        <v>1036</v>
      </c>
      <c r="G265" s="12">
        <v>870</v>
      </c>
      <c r="H265" s="13">
        <v>1</v>
      </c>
      <c r="I265" s="11"/>
      <c r="J265" s="12"/>
      <c r="K265" s="12"/>
      <c r="L265" s="12"/>
      <c r="M265" s="12"/>
      <c r="N265" s="12"/>
      <c r="O265" s="12"/>
      <c r="P265" s="12"/>
    </row>
    <row r="266" spans="1:16" ht="24">
      <c r="A266" s="40" t="s">
        <v>1037</v>
      </c>
      <c r="B266" s="40"/>
      <c r="C266" s="18" t="s">
        <v>211</v>
      </c>
      <c r="D266" s="18" t="s">
        <v>1038</v>
      </c>
      <c r="E266" s="18" t="s">
        <v>970</v>
      </c>
      <c r="F266" s="18" t="s">
        <v>1039</v>
      </c>
      <c r="G266" s="20"/>
      <c r="H266" s="21"/>
      <c r="I266" s="18"/>
      <c r="J266" s="20"/>
      <c r="K266" s="20"/>
      <c r="L266" s="20"/>
      <c r="M266" s="20"/>
      <c r="N266" s="20"/>
      <c r="O266" s="20"/>
      <c r="P266" s="20"/>
    </row>
    <row r="267" spans="1:16" ht="48">
      <c r="A267" s="11" t="s">
        <v>1040</v>
      </c>
      <c r="B267" s="11" t="s">
        <v>1041</v>
      </c>
      <c r="C267" s="11" t="s">
        <v>211</v>
      </c>
      <c r="D267" s="11" t="s">
        <v>1042</v>
      </c>
      <c r="E267" s="11" t="s">
        <v>986</v>
      </c>
      <c r="F267" s="11"/>
      <c r="G267" s="12">
        <v>6301</v>
      </c>
      <c r="H267" s="13">
        <v>5</v>
      </c>
      <c r="I267" s="11"/>
      <c r="J267" s="12"/>
      <c r="K267" s="12" t="s">
        <v>54</v>
      </c>
      <c r="L267" s="12" t="s">
        <v>80</v>
      </c>
      <c r="M267" s="12"/>
      <c r="N267" s="12" t="s">
        <v>23</v>
      </c>
      <c r="O267" s="12"/>
      <c r="P267" s="12" t="s">
        <v>807</v>
      </c>
    </row>
    <row r="268" spans="1:16" ht="36">
      <c r="A268" s="83" t="s">
        <v>1043</v>
      </c>
      <c r="B268" s="83" t="s">
        <v>1044</v>
      </c>
      <c r="C268" s="83" t="s">
        <v>211</v>
      </c>
      <c r="D268" s="83" t="s">
        <v>1045</v>
      </c>
      <c r="E268" s="83" t="s">
        <v>1046</v>
      </c>
      <c r="F268" s="83" t="s">
        <v>4865</v>
      </c>
      <c r="G268" s="83">
        <v>8683</v>
      </c>
      <c r="H268" s="83"/>
      <c r="I268" s="83"/>
      <c r="J268" s="83" t="s">
        <v>53</v>
      </c>
      <c r="K268" s="83"/>
      <c r="L268" s="83"/>
      <c r="M268" s="83"/>
      <c r="N268" s="83"/>
      <c r="O268" s="83"/>
      <c r="P268" s="83"/>
    </row>
    <row r="269" spans="1:16" ht="48">
      <c r="A269" s="83" t="s">
        <v>1047</v>
      </c>
      <c r="B269" s="83" t="s">
        <v>1048</v>
      </c>
      <c r="C269" s="83" t="s">
        <v>211</v>
      </c>
      <c r="D269" s="83" t="s">
        <v>1049</v>
      </c>
      <c r="E269" s="83" t="s">
        <v>1050</v>
      </c>
      <c r="F269" s="83" t="s">
        <v>4866</v>
      </c>
      <c r="G269" s="83">
        <v>24934</v>
      </c>
      <c r="H269" s="83"/>
      <c r="I269" s="83"/>
      <c r="J269" s="83" t="s">
        <v>53</v>
      </c>
      <c r="K269" s="83"/>
      <c r="L269" s="83"/>
      <c r="M269" s="83"/>
      <c r="N269" s="83"/>
      <c r="O269" s="83" t="s">
        <v>55</v>
      </c>
      <c r="P269" s="83" t="s">
        <v>74</v>
      </c>
    </row>
    <row r="270" spans="1:16" ht="36">
      <c r="A270" s="31" t="s">
        <v>1051</v>
      </c>
      <c r="B270" s="31" t="s">
        <v>1052</v>
      </c>
      <c r="C270" s="31" t="s">
        <v>211</v>
      </c>
      <c r="D270" s="31" t="s">
        <v>1053</v>
      </c>
      <c r="E270" s="31" t="s">
        <v>1054</v>
      </c>
      <c r="F270" s="31" t="s">
        <v>1055</v>
      </c>
      <c r="G270" s="31">
        <v>9570</v>
      </c>
      <c r="H270" s="31"/>
      <c r="I270" s="31"/>
      <c r="J270" s="31"/>
      <c r="K270" s="31" t="s">
        <v>54</v>
      </c>
      <c r="L270" s="31" t="s">
        <v>4765</v>
      </c>
      <c r="M270" s="31"/>
      <c r="N270" s="31"/>
      <c r="O270" s="31"/>
      <c r="P270" s="31"/>
    </row>
    <row r="271" spans="1:16" ht="24">
      <c r="A271" s="88" t="s">
        <v>1056</v>
      </c>
      <c r="B271" s="88"/>
      <c r="C271" s="88" t="s">
        <v>211</v>
      </c>
      <c r="D271" s="88" t="s">
        <v>1057</v>
      </c>
      <c r="E271" s="89" t="s">
        <v>620</v>
      </c>
      <c r="F271" s="88" t="s">
        <v>4867</v>
      </c>
      <c r="G271" s="90"/>
      <c r="H271" s="91">
        <v>0</v>
      </c>
      <c r="I271" s="88"/>
      <c r="J271" s="90"/>
      <c r="K271" s="90"/>
      <c r="L271" s="90"/>
      <c r="M271" s="90"/>
      <c r="N271" s="90"/>
      <c r="O271" s="90"/>
      <c r="P271" s="90"/>
    </row>
    <row r="272" spans="1:16" ht="24">
      <c r="A272" s="40" t="s">
        <v>1058</v>
      </c>
      <c r="B272" s="40"/>
      <c r="C272" s="40" t="s">
        <v>211</v>
      </c>
      <c r="D272" s="40" t="s">
        <v>1059</v>
      </c>
      <c r="E272" s="18" t="s">
        <v>1060</v>
      </c>
      <c r="F272" s="40" t="s">
        <v>651</v>
      </c>
      <c r="G272" s="40"/>
      <c r="H272" s="40"/>
      <c r="I272" s="40"/>
      <c r="J272" s="40"/>
      <c r="K272" s="40"/>
      <c r="L272" s="40"/>
      <c r="M272" s="40"/>
      <c r="N272" s="40"/>
      <c r="O272" s="40"/>
      <c r="P272" s="40"/>
    </row>
    <row r="273" spans="1:16" ht="24">
      <c r="A273" s="40" t="s">
        <v>1061</v>
      </c>
      <c r="B273" s="40"/>
      <c r="C273" s="18" t="s">
        <v>211</v>
      </c>
      <c r="D273" s="18" t="s">
        <v>1062</v>
      </c>
      <c r="E273" s="18" t="s">
        <v>1063</v>
      </c>
      <c r="F273" s="18" t="s">
        <v>1064</v>
      </c>
      <c r="G273" s="20"/>
      <c r="H273" s="21"/>
      <c r="I273" s="18"/>
      <c r="J273" s="20"/>
      <c r="K273" s="20"/>
      <c r="L273" s="20"/>
      <c r="M273" s="20"/>
      <c r="N273" s="20"/>
      <c r="O273" s="20"/>
      <c r="P273" s="20"/>
    </row>
    <row r="274" spans="1:16" ht="24">
      <c r="A274" s="40" t="s">
        <v>1065</v>
      </c>
      <c r="B274" s="40"/>
      <c r="C274" s="18" t="s">
        <v>211</v>
      </c>
      <c r="D274" s="18" t="s">
        <v>1066</v>
      </c>
      <c r="E274" s="18" t="s">
        <v>1063</v>
      </c>
      <c r="F274" s="18" t="s">
        <v>1064</v>
      </c>
      <c r="G274" s="20"/>
      <c r="H274" s="21"/>
      <c r="I274" s="18"/>
      <c r="J274" s="20"/>
      <c r="K274" s="20"/>
      <c r="L274" s="20"/>
      <c r="M274" s="20"/>
      <c r="N274" s="20"/>
      <c r="O274" s="20"/>
      <c r="P274" s="20"/>
    </row>
    <row r="275" spans="1:16" ht="36">
      <c r="A275" s="11" t="s">
        <v>1067</v>
      </c>
      <c r="B275" s="11" t="s">
        <v>1068</v>
      </c>
      <c r="C275" s="11" t="s">
        <v>30</v>
      </c>
      <c r="D275" s="11" t="s">
        <v>1069</v>
      </c>
      <c r="E275" s="11" t="s">
        <v>1070</v>
      </c>
      <c r="F275" s="11"/>
      <c r="G275" s="12">
        <v>1341</v>
      </c>
      <c r="H275" s="13"/>
      <c r="I275" s="11"/>
      <c r="J275" s="12" t="s">
        <v>53</v>
      </c>
      <c r="K275" s="12"/>
      <c r="L275" s="12"/>
      <c r="M275" s="12"/>
      <c r="N275" s="12" t="s">
        <v>65</v>
      </c>
      <c r="O275" s="12"/>
      <c r="P275" s="12"/>
    </row>
    <row r="276" spans="1:16" ht="36">
      <c r="A276" s="11" t="s">
        <v>1071</v>
      </c>
      <c r="B276" s="11" t="s">
        <v>1072</v>
      </c>
      <c r="C276" s="11" t="s">
        <v>211</v>
      </c>
      <c r="D276" s="11" t="s">
        <v>825</v>
      </c>
      <c r="E276" s="11" t="s">
        <v>1073</v>
      </c>
      <c r="F276" s="11"/>
      <c r="G276" s="12">
        <v>4515</v>
      </c>
      <c r="H276" s="13">
        <v>3</v>
      </c>
      <c r="I276" s="11"/>
      <c r="J276" s="12"/>
      <c r="K276" s="12"/>
      <c r="L276" s="12" t="s">
        <v>39</v>
      </c>
      <c r="M276" s="12"/>
      <c r="N276" s="12"/>
      <c r="O276" s="12" t="s">
        <v>55</v>
      </c>
      <c r="P276" s="12"/>
    </row>
    <row r="277" spans="1:16" ht="24">
      <c r="A277" s="22" t="s">
        <v>1074</v>
      </c>
      <c r="B277" s="103"/>
      <c r="C277" s="18" t="s">
        <v>30</v>
      </c>
      <c r="D277" s="23" t="s">
        <v>1075</v>
      </c>
      <c r="E277" s="18" t="s">
        <v>1076</v>
      </c>
      <c r="F277" s="23" t="s">
        <v>1077</v>
      </c>
      <c r="G277" s="20"/>
      <c r="H277" s="21"/>
      <c r="I277" s="18"/>
      <c r="J277" s="20"/>
      <c r="K277" s="20"/>
      <c r="L277" s="20"/>
      <c r="M277" s="20"/>
      <c r="N277" s="20"/>
      <c r="O277" s="20"/>
      <c r="P277" s="20"/>
    </row>
    <row r="278" spans="1:16" ht="60">
      <c r="A278" s="88" t="s">
        <v>1078</v>
      </c>
      <c r="B278" s="101"/>
      <c r="C278" s="88" t="s">
        <v>211</v>
      </c>
      <c r="D278" s="88" t="s">
        <v>1079</v>
      </c>
      <c r="E278" s="88" t="s">
        <v>1080</v>
      </c>
      <c r="F278" s="88" t="s">
        <v>4868</v>
      </c>
      <c r="G278" s="90"/>
      <c r="H278" s="91"/>
      <c r="I278" s="88"/>
      <c r="J278" s="90"/>
      <c r="K278" s="90"/>
      <c r="L278" s="90"/>
      <c r="M278" s="90"/>
      <c r="N278" s="90"/>
      <c r="O278" s="90"/>
      <c r="P278" s="90"/>
    </row>
    <row r="279" spans="1:16" ht="48">
      <c r="A279" s="11" t="s">
        <v>1081</v>
      </c>
      <c r="B279" s="11" t="s">
        <v>1082</v>
      </c>
      <c r="C279" s="11" t="s">
        <v>211</v>
      </c>
      <c r="D279" s="11" t="s">
        <v>902</v>
      </c>
      <c r="E279" s="11" t="s">
        <v>1083</v>
      </c>
      <c r="F279" s="11" t="s">
        <v>1084</v>
      </c>
      <c r="G279" s="12">
        <v>2707</v>
      </c>
      <c r="H279" s="13">
        <v>2</v>
      </c>
      <c r="I279" s="11"/>
      <c r="J279" s="12"/>
      <c r="K279" s="12"/>
      <c r="L279" s="12"/>
      <c r="M279" s="12" t="s">
        <v>908</v>
      </c>
      <c r="N279" s="12"/>
      <c r="O279" s="12"/>
      <c r="P279" s="12"/>
    </row>
    <row r="280" spans="1:16" ht="24">
      <c r="A280" s="11" t="s">
        <v>1085</v>
      </c>
      <c r="B280" s="11" t="s">
        <v>1086</v>
      </c>
      <c r="C280" s="11" t="s">
        <v>211</v>
      </c>
      <c r="D280" s="11" t="s">
        <v>1087</v>
      </c>
      <c r="E280" s="11" t="s">
        <v>1088</v>
      </c>
      <c r="F280" s="11" t="s">
        <v>1089</v>
      </c>
      <c r="G280" s="12">
        <v>439</v>
      </c>
      <c r="H280" s="13"/>
      <c r="I280" s="11"/>
      <c r="J280" s="12" t="s">
        <v>53</v>
      </c>
      <c r="K280" s="12"/>
      <c r="L280" s="12"/>
      <c r="M280" s="12"/>
      <c r="N280" s="12"/>
      <c r="O280" s="12"/>
      <c r="P280" s="12"/>
    </row>
    <row r="281" spans="1:16" ht="36">
      <c r="A281" s="47" t="s">
        <v>1090</v>
      </c>
      <c r="B281" s="53"/>
      <c r="C281" s="47" t="s">
        <v>211</v>
      </c>
      <c r="D281" s="47" t="s">
        <v>902</v>
      </c>
      <c r="E281" s="104" t="s">
        <v>620</v>
      </c>
      <c r="F281" s="47" t="s">
        <v>1091</v>
      </c>
      <c r="G281" s="49"/>
      <c r="H281" s="50">
        <v>0</v>
      </c>
      <c r="I281" s="47"/>
      <c r="J281" s="50"/>
      <c r="K281" s="50"/>
      <c r="L281" s="50"/>
      <c r="M281" s="50"/>
      <c r="N281" s="50"/>
      <c r="O281" s="50"/>
      <c r="P281" s="50"/>
    </row>
    <row r="282" spans="1:16" ht="48">
      <c r="A282" s="14" t="s">
        <v>1092</v>
      </c>
      <c r="B282" s="14" t="s">
        <v>1093</v>
      </c>
      <c r="C282" s="14" t="s">
        <v>211</v>
      </c>
      <c r="D282" s="14" t="s">
        <v>1094</v>
      </c>
      <c r="E282" s="14" t="s">
        <v>1095</v>
      </c>
      <c r="F282" s="14" t="s">
        <v>4869</v>
      </c>
      <c r="G282" s="15">
        <v>2450</v>
      </c>
      <c r="H282" s="16">
        <v>2</v>
      </c>
      <c r="I282" s="14"/>
      <c r="J282" s="16"/>
      <c r="K282" s="16"/>
      <c r="L282" s="16"/>
      <c r="M282" s="16" t="s">
        <v>908</v>
      </c>
      <c r="N282" s="16"/>
      <c r="O282" s="16"/>
      <c r="P282" s="16"/>
    </row>
    <row r="283" spans="1:16" ht="36">
      <c r="A283" s="47" t="s">
        <v>1096</v>
      </c>
      <c r="B283" s="47"/>
      <c r="C283" s="47" t="s">
        <v>211</v>
      </c>
      <c r="D283" s="47" t="s">
        <v>1097</v>
      </c>
      <c r="E283" s="47" t="s">
        <v>620</v>
      </c>
      <c r="F283" s="47" t="s">
        <v>4870</v>
      </c>
      <c r="G283" s="49"/>
      <c r="H283" s="50">
        <v>0</v>
      </c>
      <c r="I283" s="47"/>
      <c r="J283" s="50"/>
      <c r="K283" s="50"/>
      <c r="L283" s="50"/>
      <c r="M283" s="50"/>
      <c r="N283" s="50"/>
      <c r="O283" s="50"/>
      <c r="P283" s="50"/>
    </row>
    <row r="284" spans="1:16" ht="36">
      <c r="A284" s="47" t="s">
        <v>1098</v>
      </c>
      <c r="B284" s="47"/>
      <c r="C284" s="47" t="s">
        <v>211</v>
      </c>
      <c r="D284" s="47" t="s">
        <v>1099</v>
      </c>
      <c r="E284" s="47" t="s">
        <v>620</v>
      </c>
      <c r="F284" s="47" t="s">
        <v>4871</v>
      </c>
      <c r="G284" s="49"/>
      <c r="H284" s="50">
        <v>0</v>
      </c>
      <c r="I284" s="47"/>
      <c r="J284" s="50"/>
      <c r="K284" s="50"/>
      <c r="L284" s="50"/>
      <c r="M284" s="50"/>
      <c r="N284" s="50"/>
      <c r="O284" s="50"/>
      <c r="P284" s="50"/>
    </row>
    <row r="285" spans="1:16" ht="36">
      <c r="A285" s="11" t="s">
        <v>1100</v>
      </c>
      <c r="B285" s="11" t="s">
        <v>1101</v>
      </c>
      <c r="C285" s="11" t="s">
        <v>211</v>
      </c>
      <c r="D285" s="11" t="s">
        <v>1102</v>
      </c>
      <c r="E285" s="11" t="s">
        <v>1073</v>
      </c>
      <c r="F285" s="11" t="s">
        <v>1103</v>
      </c>
      <c r="G285" s="12">
        <v>3956</v>
      </c>
      <c r="H285" s="13">
        <v>2</v>
      </c>
      <c r="I285" s="11"/>
      <c r="J285" s="12"/>
      <c r="K285" s="12"/>
      <c r="L285" s="12"/>
      <c r="M285" s="12"/>
      <c r="N285" s="12"/>
      <c r="O285" s="12"/>
      <c r="P285" s="12"/>
    </row>
    <row r="286" spans="1:16" ht="48">
      <c r="A286" s="11" t="s">
        <v>1104</v>
      </c>
      <c r="B286" s="11" t="s">
        <v>1105</v>
      </c>
      <c r="C286" s="11" t="s">
        <v>211</v>
      </c>
      <c r="D286" s="11" t="s">
        <v>1106</v>
      </c>
      <c r="E286" s="11" t="s">
        <v>1107</v>
      </c>
      <c r="F286" s="11" t="s">
        <v>1108</v>
      </c>
      <c r="G286" s="12">
        <v>2368</v>
      </c>
      <c r="H286" s="13">
        <v>2</v>
      </c>
      <c r="I286" s="11"/>
      <c r="J286" s="12"/>
      <c r="K286" s="12"/>
      <c r="L286" s="12"/>
      <c r="M286" s="12"/>
      <c r="N286" s="12"/>
      <c r="O286" s="12" t="s">
        <v>55</v>
      </c>
      <c r="P286" s="12"/>
    </row>
    <row r="287" spans="1:16" ht="36">
      <c r="A287" s="24" t="s">
        <v>1109</v>
      </c>
      <c r="B287" s="24" t="s">
        <v>1110</v>
      </c>
      <c r="C287" s="24" t="s">
        <v>211</v>
      </c>
      <c r="D287" s="24" t="s">
        <v>1111</v>
      </c>
      <c r="E287" s="24" t="s">
        <v>1112</v>
      </c>
      <c r="F287" s="24" t="s">
        <v>1113</v>
      </c>
      <c r="G287" s="24">
        <v>4406</v>
      </c>
      <c r="H287" s="24">
        <v>3</v>
      </c>
      <c r="I287" s="25"/>
      <c r="J287" s="26"/>
      <c r="K287" s="24"/>
      <c r="L287" s="25"/>
      <c r="M287" s="25"/>
      <c r="N287" s="25"/>
      <c r="O287" s="25"/>
      <c r="P287" s="25"/>
    </row>
    <row r="288" spans="1:16" ht="60">
      <c r="A288" s="24" t="s">
        <v>1114</v>
      </c>
      <c r="B288" s="24" t="s">
        <v>1115</v>
      </c>
      <c r="C288" s="24" t="s">
        <v>211</v>
      </c>
      <c r="D288" s="24" t="s">
        <v>1116</v>
      </c>
      <c r="E288" s="24" t="s">
        <v>1117</v>
      </c>
      <c r="F288" s="24" t="s">
        <v>1118</v>
      </c>
      <c r="G288" s="24">
        <v>1725</v>
      </c>
      <c r="H288" s="24">
        <v>1</v>
      </c>
      <c r="I288" s="24"/>
      <c r="J288" s="24"/>
      <c r="K288" s="24"/>
      <c r="L288" s="24"/>
      <c r="M288" s="24"/>
      <c r="N288" s="24"/>
      <c r="O288" s="24"/>
      <c r="P288" s="24" t="s">
        <v>82</v>
      </c>
    </row>
    <row r="289" spans="1:16" ht="36">
      <c r="A289" s="27" t="s">
        <v>1119</v>
      </c>
      <c r="B289" s="28"/>
      <c r="C289" s="27" t="s">
        <v>211</v>
      </c>
      <c r="D289" s="27" t="s">
        <v>1120</v>
      </c>
      <c r="E289" s="27" t="s">
        <v>1121</v>
      </c>
      <c r="F289" s="27" t="s">
        <v>1122</v>
      </c>
      <c r="G289" s="27"/>
      <c r="H289" s="27"/>
      <c r="I289" s="27"/>
      <c r="J289" s="27" t="s">
        <v>53</v>
      </c>
      <c r="K289" s="27"/>
      <c r="L289" s="27"/>
      <c r="M289" s="27"/>
      <c r="N289" s="27"/>
      <c r="O289" s="27"/>
      <c r="P289" s="27" t="s">
        <v>74</v>
      </c>
    </row>
    <row r="290" spans="1:16" ht="36">
      <c r="A290" s="27" t="s">
        <v>1123</v>
      </c>
      <c r="B290" s="28"/>
      <c r="C290" s="27" t="s">
        <v>211</v>
      </c>
      <c r="D290" s="27" t="s">
        <v>1120</v>
      </c>
      <c r="E290" s="27" t="s">
        <v>1121</v>
      </c>
      <c r="F290" s="27" t="s">
        <v>1122</v>
      </c>
      <c r="G290" s="27"/>
      <c r="H290" s="27"/>
      <c r="I290" s="27"/>
      <c r="J290" s="27" t="s">
        <v>53</v>
      </c>
      <c r="K290" s="27"/>
      <c r="L290" s="27"/>
      <c r="M290" s="27"/>
      <c r="N290" s="27"/>
      <c r="O290" s="27"/>
      <c r="P290" s="27" t="s">
        <v>74</v>
      </c>
    </row>
    <row r="291" spans="1:16" ht="48">
      <c r="A291" s="11" t="s">
        <v>1124</v>
      </c>
      <c r="B291" s="11" t="s">
        <v>1125</v>
      </c>
      <c r="C291" s="11" t="s">
        <v>211</v>
      </c>
      <c r="D291" s="11" t="s">
        <v>1126</v>
      </c>
      <c r="E291" s="11" t="s">
        <v>1127</v>
      </c>
      <c r="F291" s="11" t="s">
        <v>1108</v>
      </c>
      <c r="G291" s="11">
        <v>2955</v>
      </c>
      <c r="H291" s="11"/>
      <c r="I291" s="11">
        <v>0</v>
      </c>
      <c r="J291" s="11"/>
      <c r="K291" s="11" t="s">
        <v>54</v>
      </c>
      <c r="L291" s="11" t="s">
        <v>4765</v>
      </c>
      <c r="M291" s="11" t="s">
        <v>1001</v>
      </c>
      <c r="N291" s="11" t="s">
        <v>23</v>
      </c>
      <c r="O291" s="11"/>
      <c r="P291" s="11" t="s">
        <v>807</v>
      </c>
    </row>
    <row r="292" spans="1:16" ht="36">
      <c r="A292" s="11" t="s">
        <v>1128</v>
      </c>
      <c r="B292" s="11" t="s">
        <v>1129</v>
      </c>
      <c r="C292" s="11" t="s">
        <v>30</v>
      </c>
      <c r="D292" s="11" t="s">
        <v>1130</v>
      </c>
      <c r="E292" s="11" t="s">
        <v>1131</v>
      </c>
      <c r="F292" s="11" t="s">
        <v>1132</v>
      </c>
      <c r="G292" s="11">
        <v>1427</v>
      </c>
      <c r="H292" s="11"/>
      <c r="I292" s="11"/>
      <c r="J292" s="11" t="s">
        <v>53</v>
      </c>
      <c r="K292" s="11"/>
      <c r="L292" s="11"/>
      <c r="M292" s="11"/>
      <c r="N292" s="11"/>
      <c r="O292" s="11"/>
      <c r="P292" s="11" t="s">
        <v>74</v>
      </c>
    </row>
    <row r="293" spans="1:16" ht="36">
      <c r="A293" s="11" t="s">
        <v>1133</v>
      </c>
      <c r="B293" s="11" t="s">
        <v>1134</v>
      </c>
      <c r="C293" s="11" t="s">
        <v>211</v>
      </c>
      <c r="D293" s="11" t="s">
        <v>1135</v>
      </c>
      <c r="E293" s="11" t="s">
        <v>1136</v>
      </c>
      <c r="F293" s="11" t="s">
        <v>1137</v>
      </c>
      <c r="G293" s="11">
        <v>295</v>
      </c>
      <c r="H293" s="11"/>
      <c r="I293" s="11"/>
      <c r="J293" s="11" t="s">
        <v>53</v>
      </c>
      <c r="K293" s="11" t="s">
        <v>54</v>
      </c>
      <c r="L293" s="11" t="s">
        <v>4765</v>
      </c>
      <c r="M293" s="11"/>
      <c r="N293" s="11" t="s">
        <v>65</v>
      </c>
      <c r="O293" s="11" t="s">
        <v>55</v>
      </c>
      <c r="P293" s="11"/>
    </row>
    <row r="294" spans="1:16" ht="36">
      <c r="A294" s="105" t="s">
        <v>1138</v>
      </c>
      <c r="B294" s="105"/>
      <c r="C294" s="36" t="s">
        <v>30</v>
      </c>
      <c r="D294" s="106" t="s">
        <v>1139</v>
      </c>
      <c r="E294" s="106" t="s">
        <v>1140</v>
      </c>
      <c r="F294" s="106" t="s">
        <v>4872</v>
      </c>
      <c r="G294" s="38"/>
      <c r="H294" s="39"/>
      <c r="I294" s="36"/>
      <c r="J294" s="38"/>
      <c r="K294" s="38"/>
      <c r="L294" s="38"/>
      <c r="M294" s="38"/>
      <c r="N294" s="38"/>
      <c r="O294" s="38"/>
      <c r="P294" s="38"/>
    </row>
    <row r="295" spans="1:16" ht="36">
      <c r="A295" s="11" t="s">
        <v>1141</v>
      </c>
      <c r="B295" s="11" t="s">
        <v>1142</v>
      </c>
      <c r="C295" s="11" t="s">
        <v>19</v>
      </c>
      <c r="D295" s="11" t="s">
        <v>1143</v>
      </c>
      <c r="E295" s="11" t="s">
        <v>875</v>
      </c>
      <c r="F295" s="11" t="s">
        <v>1144</v>
      </c>
      <c r="G295" s="11">
        <v>2875</v>
      </c>
      <c r="H295" s="11"/>
      <c r="I295" s="11"/>
      <c r="J295" s="11" t="s">
        <v>22</v>
      </c>
      <c r="K295" s="11"/>
      <c r="L295" s="11"/>
      <c r="M295" s="11"/>
      <c r="N295" s="11"/>
      <c r="O295" s="11"/>
      <c r="P295" s="11"/>
    </row>
    <row r="296" spans="1:16" ht="36">
      <c r="A296" s="11" t="s">
        <v>1145</v>
      </c>
      <c r="B296" s="11" t="s">
        <v>1146</v>
      </c>
      <c r="C296" s="11" t="s">
        <v>19</v>
      </c>
      <c r="D296" s="11" t="s">
        <v>1147</v>
      </c>
      <c r="E296" s="11" t="s">
        <v>1148</v>
      </c>
      <c r="F296" s="11" t="s">
        <v>1149</v>
      </c>
      <c r="G296" s="11">
        <v>3327</v>
      </c>
      <c r="H296" s="11"/>
      <c r="I296" s="11"/>
      <c r="J296" s="11"/>
      <c r="K296" s="11"/>
      <c r="L296" s="11"/>
      <c r="M296" s="11"/>
      <c r="N296" s="11"/>
      <c r="O296" s="11"/>
      <c r="P296" s="11"/>
    </row>
    <row r="297" spans="1:16" ht="48">
      <c r="A297" s="36" t="s">
        <v>1150</v>
      </c>
      <c r="B297" s="36"/>
      <c r="C297" s="36" t="s">
        <v>211</v>
      </c>
      <c r="D297" s="36" t="s">
        <v>949</v>
      </c>
      <c r="E297" s="106" t="s">
        <v>954</v>
      </c>
      <c r="F297" s="36" t="s">
        <v>4873</v>
      </c>
      <c r="G297" s="38"/>
      <c r="H297" s="39">
        <v>0</v>
      </c>
      <c r="I297" s="36"/>
      <c r="J297" s="38"/>
      <c r="K297" s="38"/>
      <c r="L297" s="38"/>
      <c r="M297" s="38"/>
      <c r="N297" s="38"/>
      <c r="O297" s="38"/>
      <c r="P297" s="38"/>
    </row>
    <row r="298" spans="1:16" ht="48">
      <c r="A298" s="43" t="s">
        <v>1151</v>
      </c>
      <c r="B298" s="43" t="s">
        <v>1152</v>
      </c>
      <c r="C298" s="43" t="s">
        <v>211</v>
      </c>
      <c r="D298" s="43" t="s">
        <v>1153</v>
      </c>
      <c r="E298" s="43" t="s">
        <v>1154</v>
      </c>
      <c r="F298" s="43" t="s">
        <v>4874</v>
      </c>
      <c r="G298" s="44">
        <v>5877</v>
      </c>
      <c r="H298" s="45"/>
      <c r="I298" s="43">
        <v>25</v>
      </c>
      <c r="J298" s="44"/>
      <c r="K298" s="44"/>
      <c r="L298" s="44"/>
      <c r="M298" s="44"/>
      <c r="N298" s="44" t="s">
        <v>23</v>
      </c>
      <c r="O298" s="44"/>
      <c r="P298" s="44" t="s">
        <v>807</v>
      </c>
    </row>
    <row r="299" spans="1:16" ht="36">
      <c r="A299" s="43" t="s">
        <v>1155</v>
      </c>
      <c r="B299" s="43" t="s">
        <v>1156</v>
      </c>
      <c r="C299" s="43" t="s">
        <v>211</v>
      </c>
      <c r="D299" s="43" t="s">
        <v>1157</v>
      </c>
      <c r="E299" s="43" t="s">
        <v>4784</v>
      </c>
      <c r="F299" s="43" t="s">
        <v>4801</v>
      </c>
      <c r="G299" s="44">
        <v>810</v>
      </c>
      <c r="H299" s="45"/>
      <c r="I299" s="43">
        <v>1</v>
      </c>
      <c r="J299" s="44"/>
      <c r="K299" s="44"/>
      <c r="L299" s="44"/>
      <c r="M299" s="44"/>
      <c r="N299" s="44"/>
      <c r="O299" s="44"/>
      <c r="P299" s="44" t="s">
        <v>82</v>
      </c>
    </row>
    <row r="300" spans="1:16" ht="36">
      <c r="A300" s="27" t="s">
        <v>1158</v>
      </c>
      <c r="B300" s="27"/>
      <c r="C300" s="27"/>
      <c r="D300" s="27"/>
      <c r="E300" s="27" t="s">
        <v>1159</v>
      </c>
      <c r="F300" s="27" t="s">
        <v>1160</v>
      </c>
      <c r="G300" s="27"/>
      <c r="H300" s="27"/>
      <c r="I300" s="27"/>
      <c r="J300" s="27"/>
      <c r="K300" s="27"/>
      <c r="L300" s="27"/>
      <c r="M300" s="27"/>
      <c r="N300" s="27"/>
      <c r="O300" s="27"/>
      <c r="P300" s="27"/>
    </row>
    <row r="301" spans="1:16" ht="48">
      <c r="A301" s="43" t="s">
        <v>1161</v>
      </c>
      <c r="B301" s="43" t="s">
        <v>1162</v>
      </c>
      <c r="C301" s="43" t="s">
        <v>211</v>
      </c>
      <c r="D301" s="43" t="s">
        <v>1163</v>
      </c>
      <c r="E301" s="43" t="s">
        <v>813</v>
      </c>
      <c r="F301" s="43" t="s">
        <v>4801</v>
      </c>
      <c r="G301" s="44">
        <v>1560</v>
      </c>
      <c r="H301" s="45"/>
      <c r="I301" s="43">
        <v>1</v>
      </c>
      <c r="J301" s="44"/>
      <c r="K301" s="44"/>
      <c r="L301" s="44"/>
      <c r="M301" s="44"/>
      <c r="N301" s="44" t="s">
        <v>23</v>
      </c>
      <c r="O301" s="44"/>
      <c r="P301" s="44" t="s">
        <v>82</v>
      </c>
    </row>
    <row r="302" spans="1:16" ht="48">
      <c r="A302" s="27" t="s">
        <v>1164</v>
      </c>
      <c r="B302" s="28"/>
      <c r="C302" s="27" t="s">
        <v>211</v>
      </c>
      <c r="D302" s="27" t="s">
        <v>1165</v>
      </c>
      <c r="E302" s="27" t="s">
        <v>1166</v>
      </c>
      <c r="F302" s="27" t="s">
        <v>4875</v>
      </c>
      <c r="G302" s="27"/>
      <c r="H302" s="27"/>
      <c r="I302" s="27"/>
      <c r="J302" s="27"/>
      <c r="K302" s="27"/>
      <c r="L302" s="27"/>
      <c r="M302" s="27"/>
      <c r="N302" s="27"/>
      <c r="O302" s="27"/>
      <c r="P302" s="27"/>
    </row>
    <row r="303" spans="1:16" ht="36">
      <c r="A303" s="43" t="s">
        <v>1167</v>
      </c>
      <c r="B303" s="43" t="s">
        <v>1168</v>
      </c>
      <c r="C303" s="43" t="s">
        <v>30</v>
      </c>
      <c r="D303" s="43" t="s">
        <v>1169</v>
      </c>
      <c r="E303" s="43" t="s">
        <v>1170</v>
      </c>
      <c r="F303" s="43" t="s">
        <v>4876</v>
      </c>
      <c r="G303" s="43">
        <v>3234</v>
      </c>
      <c r="H303" s="43"/>
      <c r="I303" s="43"/>
      <c r="J303" s="43"/>
      <c r="K303" s="43"/>
      <c r="L303" s="43"/>
      <c r="M303" s="43"/>
      <c r="N303" s="43"/>
      <c r="O303" s="43"/>
      <c r="P303" s="43" t="s">
        <v>82</v>
      </c>
    </row>
    <row r="304" spans="1:16" ht="36">
      <c r="A304" s="43" t="s">
        <v>1171</v>
      </c>
      <c r="B304" s="43" t="s">
        <v>1172</v>
      </c>
      <c r="C304" s="43" t="s">
        <v>19</v>
      </c>
      <c r="D304" s="43" t="s">
        <v>1173</v>
      </c>
      <c r="E304" s="43" t="s">
        <v>1174</v>
      </c>
      <c r="F304" s="43" t="s">
        <v>4877</v>
      </c>
      <c r="G304" s="43">
        <v>3624</v>
      </c>
      <c r="H304" s="43"/>
      <c r="I304" s="43"/>
      <c r="J304" s="43" t="s">
        <v>22</v>
      </c>
      <c r="K304" s="43"/>
      <c r="L304" s="43"/>
      <c r="M304" s="43"/>
      <c r="N304" s="43"/>
      <c r="O304" s="43"/>
      <c r="P304" s="43"/>
    </row>
    <row r="305" spans="1:16" ht="48">
      <c r="A305" s="14" t="s">
        <v>1175</v>
      </c>
      <c r="B305" s="14" t="s">
        <v>1176</v>
      </c>
      <c r="C305" s="14" t="s">
        <v>211</v>
      </c>
      <c r="D305" s="14" t="s">
        <v>1177</v>
      </c>
      <c r="E305" s="14" t="s">
        <v>1178</v>
      </c>
      <c r="F305" s="14" t="s">
        <v>1179</v>
      </c>
      <c r="G305" s="15">
        <v>1424</v>
      </c>
      <c r="H305" s="16">
        <v>1</v>
      </c>
      <c r="I305" s="14"/>
      <c r="J305" s="15"/>
      <c r="K305" s="15" t="s">
        <v>54</v>
      </c>
      <c r="L305" s="15" t="s">
        <v>4765</v>
      </c>
      <c r="M305" s="15"/>
      <c r="N305" s="15" t="s">
        <v>23</v>
      </c>
      <c r="O305" s="15"/>
      <c r="P305" s="15" t="s">
        <v>807</v>
      </c>
    </row>
    <row r="306" spans="1:16" ht="36">
      <c r="A306" s="14" t="s">
        <v>1180</v>
      </c>
      <c r="B306" s="14" t="s">
        <v>1181</v>
      </c>
      <c r="C306" s="14" t="s">
        <v>19</v>
      </c>
      <c r="D306" s="14" t="s">
        <v>1182</v>
      </c>
      <c r="E306" s="14" t="s">
        <v>1183</v>
      </c>
      <c r="F306" s="14" t="s">
        <v>1184</v>
      </c>
      <c r="G306" s="15">
        <v>733</v>
      </c>
      <c r="H306" s="16"/>
      <c r="I306" s="14"/>
      <c r="J306" s="15" t="s">
        <v>22</v>
      </c>
      <c r="K306" s="15"/>
      <c r="L306" s="15"/>
      <c r="M306" s="15"/>
      <c r="N306" s="15"/>
      <c r="O306" s="15"/>
      <c r="P306" s="15"/>
    </row>
    <row r="307" spans="1:16" ht="48">
      <c r="A307" s="14" t="s">
        <v>1185</v>
      </c>
      <c r="B307" s="14" t="s">
        <v>1186</v>
      </c>
      <c r="C307" s="14" t="s">
        <v>211</v>
      </c>
      <c r="D307" s="14" t="s">
        <v>993</v>
      </c>
      <c r="E307" s="14" t="s">
        <v>1107</v>
      </c>
      <c r="F307" s="14" t="s">
        <v>1187</v>
      </c>
      <c r="G307" s="15">
        <v>1846</v>
      </c>
      <c r="H307" s="16">
        <v>1</v>
      </c>
      <c r="I307" s="14"/>
      <c r="J307" s="15"/>
      <c r="K307" s="15"/>
      <c r="L307" s="15"/>
      <c r="M307" s="15"/>
      <c r="N307" s="15"/>
      <c r="O307" s="15"/>
      <c r="P307" s="15" t="s">
        <v>82</v>
      </c>
    </row>
    <row r="308" spans="1:16" ht="48">
      <c r="A308" s="31" t="s">
        <v>1188</v>
      </c>
      <c r="B308" s="31" t="s">
        <v>1189</v>
      </c>
      <c r="C308" s="31" t="s">
        <v>211</v>
      </c>
      <c r="D308" s="31" t="s">
        <v>794</v>
      </c>
      <c r="E308" s="31" t="s">
        <v>1190</v>
      </c>
      <c r="F308" s="31" t="s">
        <v>1191</v>
      </c>
      <c r="G308" s="31">
        <v>2870</v>
      </c>
      <c r="H308" s="31">
        <v>2</v>
      </c>
      <c r="I308" s="31"/>
      <c r="J308" s="31"/>
      <c r="K308" s="31"/>
      <c r="L308" s="31"/>
      <c r="M308" s="31"/>
      <c r="N308" s="31"/>
      <c r="O308" s="31"/>
      <c r="P308" s="31" t="s">
        <v>82</v>
      </c>
    </row>
    <row r="309" spans="1:16" ht="48">
      <c r="A309" s="31" t="s">
        <v>1192</v>
      </c>
      <c r="B309" s="31" t="s">
        <v>1193</v>
      </c>
      <c r="C309" s="31" t="s">
        <v>211</v>
      </c>
      <c r="D309" s="31" t="s">
        <v>798</v>
      </c>
      <c r="E309" s="31" t="s">
        <v>1194</v>
      </c>
      <c r="F309" s="31" t="s">
        <v>1191</v>
      </c>
      <c r="G309" s="31">
        <v>1771</v>
      </c>
      <c r="H309" s="31">
        <v>1</v>
      </c>
      <c r="I309" s="31"/>
      <c r="J309" s="31"/>
      <c r="K309" s="31"/>
      <c r="L309" s="31"/>
      <c r="M309" s="31"/>
      <c r="N309" s="31"/>
      <c r="O309" s="31"/>
      <c r="P309" s="31"/>
    </row>
    <row r="310" spans="1:16" ht="24">
      <c r="A310" s="24"/>
      <c r="B310" s="24" t="s">
        <v>1195</v>
      </c>
      <c r="C310" s="24" t="s">
        <v>211</v>
      </c>
      <c r="D310" s="24" t="s">
        <v>900</v>
      </c>
      <c r="E310" s="24" t="s">
        <v>5235</v>
      </c>
      <c r="F310" s="24" t="s">
        <v>1196</v>
      </c>
      <c r="G310" s="24">
        <v>2599</v>
      </c>
      <c r="H310" s="24">
        <v>2</v>
      </c>
      <c r="I310" s="24"/>
      <c r="J310" s="24"/>
      <c r="K310" s="24"/>
      <c r="L310" s="24"/>
      <c r="M310" s="24"/>
      <c r="N310" s="24"/>
      <c r="O310" s="24"/>
      <c r="P310" s="24"/>
    </row>
    <row r="311" spans="1:16" ht="36">
      <c r="A311" s="24"/>
      <c r="B311" s="24" t="s">
        <v>1197</v>
      </c>
      <c r="C311" s="24" t="s">
        <v>211</v>
      </c>
      <c r="D311" s="24" t="s">
        <v>993</v>
      </c>
      <c r="E311" s="24" t="s">
        <v>1198</v>
      </c>
      <c r="F311" s="24" t="s">
        <v>790</v>
      </c>
      <c r="G311" s="24">
        <v>1972</v>
      </c>
      <c r="H311" s="24">
        <v>1</v>
      </c>
      <c r="I311" s="24"/>
      <c r="J311" s="24"/>
      <c r="K311" s="24"/>
      <c r="L311" s="24"/>
      <c r="M311" s="24"/>
      <c r="N311" s="24"/>
      <c r="O311" s="24"/>
      <c r="P311" s="24"/>
    </row>
    <row r="312" spans="1:16" ht="15">
      <c r="A312" s="70" t="s">
        <v>1199</v>
      </c>
      <c r="B312" s="70"/>
      <c r="C312" s="95"/>
      <c r="D312" s="95"/>
      <c r="E312" s="96"/>
      <c r="F312" s="95"/>
      <c r="G312" s="97">
        <f>SUM(G198:G311)</f>
        <v>595669</v>
      </c>
      <c r="H312" s="74">
        <f>SUM(H198:H311)</f>
        <v>245</v>
      </c>
      <c r="I312" s="74">
        <f>SUM(I198:I311)</f>
        <v>917</v>
      </c>
      <c r="J312" s="97"/>
      <c r="K312" s="97"/>
      <c r="L312" s="97"/>
      <c r="M312" s="97"/>
      <c r="N312" s="97"/>
      <c r="O312" s="97"/>
      <c r="P312" s="97"/>
    </row>
    <row r="313" spans="1:16" ht="24">
      <c r="A313" s="98" t="s">
        <v>1200</v>
      </c>
      <c r="B313" s="98"/>
      <c r="C313" s="76"/>
      <c r="D313" s="76"/>
      <c r="E313" s="77"/>
      <c r="F313" s="76"/>
      <c r="G313" s="78"/>
      <c r="H313" s="99"/>
      <c r="I313" s="99"/>
      <c r="J313" s="78"/>
      <c r="K313" s="78"/>
      <c r="L313" s="78"/>
      <c r="M313" s="78"/>
      <c r="N313" s="78"/>
      <c r="O313" s="78"/>
      <c r="P313" s="78"/>
    </row>
    <row r="314" spans="1:16" ht="60">
      <c r="A314" s="14" t="s">
        <v>1201</v>
      </c>
      <c r="B314" s="14" t="s">
        <v>1202</v>
      </c>
      <c r="C314" s="14" t="s">
        <v>30</v>
      </c>
      <c r="D314" s="14" t="s">
        <v>1203</v>
      </c>
      <c r="E314" s="14" t="s">
        <v>1204</v>
      </c>
      <c r="F314" s="14" t="s">
        <v>4878</v>
      </c>
      <c r="G314" s="15">
        <v>10756</v>
      </c>
      <c r="H314" s="16"/>
      <c r="I314" s="14">
        <v>240</v>
      </c>
      <c r="J314" s="15"/>
      <c r="K314" s="15" t="s">
        <v>373</v>
      </c>
      <c r="L314" s="15" t="s">
        <v>1205</v>
      </c>
      <c r="M314" s="15"/>
      <c r="N314" s="15"/>
      <c r="O314" s="15"/>
      <c r="P314" s="15" t="s">
        <v>82</v>
      </c>
    </row>
    <row r="315" spans="1:16" ht="60">
      <c r="A315" s="51" t="s">
        <v>1206</v>
      </c>
      <c r="B315" s="59"/>
      <c r="C315" s="51" t="s">
        <v>30</v>
      </c>
      <c r="D315" s="51" t="s">
        <v>1203</v>
      </c>
      <c r="E315" s="51" t="s">
        <v>1207</v>
      </c>
      <c r="F315" s="51" t="s">
        <v>4879</v>
      </c>
      <c r="G315" s="51"/>
      <c r="H315" s="51"/>
      <c r="I315" s="51"/>
      <c r="J315" s="51"/>
      <c r="K315" s="51" t="s">
        <v>373</v>
      </c>
      <c r="L315" s="51" t="s">
        <v>80</v>
      </c>
      <c r="M315" s="51"/>
      <c r="N315" s="51"/>
      <c r="O315" s="51"/>
      <c r="P315" s="51" t="s">
        <v>82</v>
      </c>
    </row>
    <row r="316" spans="1:16" ht="48">
      <c r="A316" s="105" t="s">
        <v>1208</v>
      </c>
      <c r="B316" s="105"/>
      <c r="C316" s="36" t="s">
        <v>30</v>
      </c>
      <c r="D316" s="106" t="s">
        <v>1209</v>
      </c>
      <c r="E316" s="106" t="s">
        <v>1210</v>
      </c>
      <c r="F316" s="36" t="s">
        <v>4880</v>
      </c>
      <c r="G316" s="38"/>
      <c r="H316" s="39"/>
      <c r="I316" s="36"/>
      <c r="J316" s="38"/>
      <c r="K316" s="38"/>
      <c r="L316" s="38"/>
      <c r="M316" s="38"/>
      <c r="N316" s="38"/>
      <c r="O316" s="38"/>
      <c r="P316" s="38"/>
    </row>
    <row r="317" spans="1:16" ht="24">
      <c r="A317" s="27" t="s">
        <v>1211</v>
      </c>
      <c r="B317" s="28"/>
      <c r="C317" s="27" t="s">
        <v>211</v>
      </c>
      <c r="D317" s="27" t="s">
        <v>1212</v>
      </c>
      <c r="E317" s="27" t="s">
        <v>1213</v>
      </c>
      <c r="F317" s="27" t="s">
        <v>1214</v>
      </c>
      <c r="G317" s="29"/>
      <c r="H317" s="30"/>
      <c r="I317" s="27"/>
      <c r="J317" s="29" t="s">
        <v>53</v>
      </c>
      <c r="K317" s="29"/>
      <c r="L317" s="29"/>
      <c r="M317" s="29"/>
      <c r="N317" s="29"/>
      <c r="O317" s="29"/>
      <c r="P317" s="29"/>
    </row>
    <row r="318" spans="1:16" ht="48">
      <c r="A318" s="105" t="s">
        <v>1215</v>
      </c>
      <c r="B318" s="105"/>
      <c r="C318" s="36" t="s">
        <v>30</v>
      </c>
      <c r="D318" s="106" t="s">
        <v>1209</v>
      </c>
      <c r="E318" s="106" t="s">
        <v>1210</v>
      </c>
      <c r="F318" s="106" t="s">
        <v>4881</v>
      </c>
      <c r="G318" s="38"/>
      <c r="H318" s="39"/>
      <c r="I318" s="36"/>
      <c r="J318" s="38"/>
      <c r="K318" s="38"/>
      <c r="L318" s="38"/>
      <c r="M318" s="38"/>
      <c r="N318" s="38"/>
      <c r="O318" s="38"/>
      <c r="P318" s="38"/>
    </row>
    <row r="319" spans="1:16" ht="24.75">
      <c r="A319" s="17" t="s">
        <v>1216</v>
      </c>
      <c r="B319" s="17"/>
      <c r="C319" s="18" t="s">
        <v>30</v>
      </c>
      <c r="D319" s="19" t="s">
        <v>1209</v>
      </c>
      <c r="E319" s="85" t="s">
        <v>1210</v>
      </c>
      <c r="F319" s="19" t="s">
        <v>1217</v>
      </c>
      <c r="G319" s="20"/>
      <c r="H319" s="21"/>
      <c r="I319" s="18"/>
      <c r="J319" s="20"/>
      <c r="K319" s="20"/>
      <c r="L319" s="20"/>
      <c r="M319" s="20"/>
      <c r="N319" s="20"/>
      <c r="O319" s="20"/>
      <c r="P319" s="20"/>
    </row>
    <row r="320" spans="1:16" ht="36">
      <c r="A320" s="107" t="s">
        <v>1218</v>
      </c>
      <c r="B320" s="107"/>
      <c r="C320" s="88" t="s">
        <v>30</v>
      </c>
      <c r="D320" s="108" t="s">
        <v>1209</v>
      </c>
      <c r="E320" s="108" t="s">
        <v>1210</v>
      </c>
      <c r="F320" s="108" t="s">
        <v>4882</v>
      </c>
      <c r="G320" s="90"/>
      <c r="H320" s="90"/>
      <c r="I320" s="90"/>
      <c r="J320" s="90"/>
      <c r="K320" s="90"/>
      <c r="L320" s="90"/>
      <c r="M320" s="90"/>
      <c r="N320" s="90"/>
      <c r="O320" s="90"/>
      <c r="P320" s="90"/>
    </row>
    <row r="321" spans="1:16" ht="24">
      <c r="A321" s="88" t="s">
        <v>1219</v>
      </c>
      <c r="B321" s="88"/>
      <c r="C321" s="88" t="s">
        <v>19</v>
      </c>
      <c r="D321" s="88" t="s">
        <v>1220</v>
      </c>
      <c r="E321" s="88" t="s">
        <v>1221</v>
      </c>
      <c r="F321" s="88" t="s">
        <v>4883</v>
      </c>
      <c r="G321" s="90"/>
      <c r="H321" s="91"/>
      <c r="I321" s="88"/>
      <c r="J321" s="90"/>
      <c r="K321" s="90"/>
      <c r="L321" s="90"/>
      <c r="M321" s="90"/>
      <c r="N321" s="90"/>
      <c r="O321" s="90"/>
      <c r="P321" s="90"/>
    </row>
    <row r="322" spans="1:16" ht="24">
      <c r="A322" s="31" t="s">
        <v>1222</v>
      </c>
      <c r="B322" s="31"/>
      <c r="C322" s="31" t="s">
        <v>211</v>
      </c>
      <c r="D322" s="31" t="s">
        <v>1223</v>
      </c>
      <c r="E322" s="31" t="s">
        <v>620</v>
      </c>
      <c r="F322" s="31" t="s">
        <v>1224</v>
      </c>
      <c r="G322" s="31"/>
      <c r="H322" s="31"/>
      <c r="I322" s="31"/>
      <c r="J322" s="31"/>
      <c r="K322" s="31"/>
      <c r="L322" s="31" t="s">
        <v>39</v>
      </c>
      <c r="M322" s="31"/>
      <c r="N322" s="31"/>
      <c r="O322" s="31"/>
      <c r="P322" s="31"/>
    </row>
    <row r="323" spans="1:16" ht="48">
      <c r="A323" s="87" t="s">
        <v>1225</v>
      </c>
      <c r="B323" s="87" t="s">
        <v>1226</v>
      </c>
      <c r="C323" s="87" t="s">
        <v>30</v>
      </c>
      <c r="D323" s="87" t="s">
        <v>1227</v>
      </c>
      <c r="E323" s="87" t="s">
        <v>1228</v>
      </c>
      <c r="F323" s="87" t="s">
        <v>1229</v>
      </c>
      <c r="G323" s="87">
        <v>5716</v>
      </c>
      <c r="H323" s="87"/>
      <c r="I323" s="87">
        <v>30</v>
      </c>
      <c r="J323" s="87"/>
      <c r="K323" s="87" t="s">
        <v>54</v>
      </c>
      <c r="L323" s="87" t="s">
        <v>450</v>
      </c>
      <c r="M323" s="87"/>
      <c r="N323" s="87"/>
      <c r="O323" s="87" t="s">
        <v>476</v>
      </c>
      <c r="P323" s="87" t="s">
        <v>82</v>
      </c>
    </row>
    <row r="324" spans="1:16" ht="36">
      <c r="A324" s="11" t="s">
        <v>1230</v>
      </c>
      <c r="B324" s="11" t="s">
        <v>1231</v>
      </c>
      <c r="C324" s="11" t="s">
        <v>211</v>
      </c>
      <c r="D324" s="11" t="s">
        <v>1232</v>
      </c>
      <c r="E324" s="11" t="s">
        <v>1233</v>
      </c>
      <c r="F324" s="11" t="s">
        <v>1234</v>
      </c>
      <c r="G324" s="12">
        <v>7553</v>
      </c>
      <c r="H324" s="13">
        <v>8</v>
      </c>
      <c r="I324" s="11"/>
      <c r="J324" s="12"/>
      <c r="K324" s="12" t="s">
        <v>54</v>
      </c>
      <c r="L324" s="12" t="s">
        <v>80</v>
      </c>
      <c r="M324" s="12"/>
      <c r="N324" s="12" t="s">
        <v>23</v>
      </c>
      <c r="O324" s="12"/>
      <c r="P324" s="12" t="s">
        <v>807</v>
      </c>
    </row>
    <row r="325" spans="1:16" ht="48">
      <c r="A325" s="11" t="s">
        <v>1235</v>
      </c>
      <c r="B325" s="11" t="s">
        <v>1236</v>
      </c>
      <c r="C325" s="11" t="s">
        <v>211</v>
      </c>
      <c r="D325" s="11" t="s">
        <v>1237</v>
      </c>
      <c r="E325" s="11" t="s">
        <v>1238</v>
      </c>
      <c r="F325" s="11" t="s">
        <v>1239</v>
      </c>
      <c r="G325" s="12">
        <v>6918</v>
      </c>
      <c r="H325" s="13"/>
      <c r="I325" s="11"/>
      <c r="J325" s="12" t="s">
        <v>53</v>
      </c>
      <c r="K325" s="12"/>
      <c r="L325" s="12"/>
      <c r="M325" s="12"/>
      <c r="N325" s="12"/>
      <c r="O325" s="12" t="s">
        <v>476</v>
      </c>
      <c r="P325" s="12" t="s">
        <v>74</v>
      </c>
    </row>
    <row r="326" spans="1:16" ht="36">
      <c r="A326" s="11" t="s">
        <v>1240</v>
      </c>
      <c r="B326" s="11" t="s">
        <v>1241</v>
      </c>
      <c r="C326" s="11" t="s">
        <v>211</v>
      </c>
      <c r="D326" s="11" t="s">
        <v>1242</v>
      </c>
      <c r="E326" s="11" t="s">
        <v>1233</v>
      </c>
      <c r="F326" s="11"/>
      <c r="G326" s="12">
        <v>2992</v>
      </c>
      <c r="H326" s="13">
        <v>3</v>
      </c>
      <c r="I326" s="11"/>
      <c r="J326" s="12"/>
      <c r="K326" s="12" t="s">
        <v>54</v>
      </c>
      <c r="L326" s="12" t="s">
        <v>450</v>
      </c>
      <c r="M326" s="12"/>
      <c r="N326" s="12"/>
      <c r="O326" s="12"/>
      <c r="P326" s="12"/>
    </row>
    <row r="327" spans="1:16" ht="60">
      <c r="A327" s="11" t="s">
        <v>1243</v>
      </c>
      <c r="B327" s="11" t="s">
        <v>1244</v>
      </c>
      <c r="C327" s="11" t="s">
        <v>211</v>
      </c>
      <c r="D327" s="11" t="s">
        <v>1245</v>
      </c>
      <c r="E327" s="11" t="s">
        <v>1233</v>
      </c>
      <c r="F327" s="11"/>
      <c r="G327" s="12">
        <v>34938</v>
      </c>
      <c r="H327" s="13">
        <v>35</v>
      </c>
      <c r="I327" s="11"/>
      <c r="J327" s="12"/>
      <c r="K327" s="12" t="s">
        <v>54</v>
      </c>
      <c r="L327" s="12" t="s">
        <v>450</v>
      </c>
      <c r="M327" s="12"/>
      <c r="N327" s="12" t="s">
        <v>23</v>
      </c>
      <c r="O327" s="12"/>
      <c r="P327" s="12"/>
    </row>
    <row r="328" spans="1:16" ht="48">
      <c r="A328" s="27" t="s">
        <v>1246</v>
      </c>
      <c r="B328" s="28"/>
      <c r="C328" s="27" t="s">
        <v>211</v>
      </c>
      <c r="D328" s="27" t="s">
        <v>1247</v>
      </c>
      <c r="E328" s="27" t="s">
        <v>1248</v>
      </c>
      <c r="F328" s="27" t="s">
        <v>4884</v>
      </c>
      <c r="G328" s="27"/>
      <c r="H328" s="27"/>
      <c r="I328" s="27"/>
      <c r="J328" s="27"/>
      <c r="K328" s="27"/>
      <c r="L328" s="27" t="s">
        <v>39</v>
      </c>
      <c r="M328" s="27"/>
      <c r="N328" s="27"/>
      <c r="O328" s="27"/>
      <c r="P328" s="27"/>
    </row>
    <row r="329" spans="1:16" ht="36">
      <c r="A329" s="88" t="s">
        <v>1249</v>
      </c>
      <c r="B329" s="101"/>
      <c r="C329" s="88" t="s">
        <v>211</v>
      </c>
      <c r="D329" s="88" t="s">
        <v>1242</v>
      </c>
      <c r="E329" s="88" t="s">
        <v>620</v>
      </c>
      <c r="F329" s="88" t="s">
        <v>4885</v>
      </c>
      <c r="G329" s="90"/>
      <c r="H329" s="91">
        <v>0</v>
      </c>
      <c r="I329" s="88"/>
      <c r="J329" s="90"/>
      <c r="K329" s="90"/>
      <c r="L329" s="90"/>
      <c r="M329" s="90"/>
      <c r="N329" s="90"/>
      <c r="O329" s="90"/>
      <c r="P329" s="90"/>
    </row>
    <row r="330" spans="1:16" ht="36">
      <c r="A330" s="11" t="s">
        <v>1250</v>
      </c>
      <c r="B330" s="11" t="s">
        <v>1251</v>
      </c>
      <c r="C330" s="11" t="s">
        <v>211</v>
      </c>
      <c r="D330" s="11" t="s">
        <v>1252</v>
      </c>
      <c r="E330" s="11" t="s">
        <v>1253</v>
      </c>
      <c r="F330" s="11" t="s">
        <v>1254</v>
      </c>
      <c r="G330" s="12">
        <v>5536</v>
      </c>
      <c r="H330" s="13">
        <v>5</v>
      </c>
      <c r="I330" s="11"/>
      <c r="J330" s="12"/>
      <c r="K330" s="12"/>
      <c r="L330" s="12" t="s">
        <v>80</v>
      </c>
      <c r="M330" s="12"/>
      <c r="N330" s="12"/>
      <c r="O330" s="12"/>
      <c r="P330" s="12" t="s">
        <v>82</v>
      </c>
    </row>
    <row r="331" spans="1:16" ht="36">
      <c r="A331" s="83" t="s">
        <v>1255</v>
      </c>
      <c r="B331" s="83" t="s">
        <v>1256</v>
      </c>
      <c r="C331" s="83" t="s">
        <v>211</v>
      </c>
      <c r="D331" s="83" t="s">
        <v>1257</v>
      </c>
      <c r="E331" s="83" t="s">
        <v>1253</v>
      </c>
      <c r="F331" s="83" t="s">
        <v>4886</v>
      </c>
      <c r="G331" s="83">
        <v>4563</v>
      </c>
      <c r="H331" s="83">
        <v>12</v>
      </c>
      <c r="I331" s="83">
        <v>0</v>
      </c>
      <c r="J331" s="83"/>
      <c r="K331" s="83"/>
      <c r="L331" s="83" t="s">
        <v>80</v>
      </c>
      <c r="M331" s="83"/>
      <c r="N331" s="83"/>
      <c r="O331" s="83"/>
      <c r="P331" s="83"/>
    </row>
    <row r="332" spans="1:16" ht="36">
      <c r="A332" s="27" t="s">
        <v>1258</v>
      </c>
      <c r="B332" s="27"/>
      <c r="C332" s="27" t="s">
        <v>211</v>
      </c>
      <c r="D332" s="27" t="s">
        <v>1259</v>
      </c>
      <c r="E332" s="27" t="s">
        <v>1253</v>
      </c>
      <c r="F332" s="27" t="s">
        <v>1260</v>
      </c>
      <c r="G332" s="27"/>
      <c r="H332" s="27"/>
      <c r="I332" s="27"/>
      <c r="J332" s="27"/>
      <c r="K332" s="27"/>
      <c r="L332" s="27" t="s">
        <v>80</v>
      </c>
      <c r="M332" s="27"/>
      <c r="N332" s="27"/>
      <c r="O332" s="27"/>
      <c r="P332" s="27"/>
    </row>
    <row r="333" spans="1:16" ht="60">
      <c r="A333" s="109" t="s">
        <v>1261</v>
      </c>
      <c r="B333" s="11" t="s">
        <v>1262</v>
      </c>
      <c r="C333" s="11" t="s">
        <v>211</v>
      </c>
      <c r="D333" s="11" t="s">
        <v>1263</v>
      </c>
      <c r="E333" s="11" t="s">
        <v>1264</v>
      </c>
      <c r="F333" s="11"/>
      <c r="G333" s="12">
        <v>4399</v>
      </c>
      <c r="H333" s="13">
        <v>4</v>
      </c>
      <c r="I333" s="11"/>
      <c r="J333" s="12"/>
      <c r="K333" s="12"/>
      <c r="L333" s="12" t="s">
        <v>80</v>
      </c>
      <c r="M333" s="12"/>
      <c r="N333" s="12"/>
      <c r="O333" s="12"/>
      <c r="P333" s="12"/>
    </row>
    <row r="334" spans="1:16" ht="36">
      <c r="A334" s="11" t="s">
        <v>1265</v>
      </c>
      <c r="B334" s="11" t="s">
        <v>1266</v>
      </c>
      <c r="C334" s="11" t="s">
        <v>211</v>
      </c>
      <c r="D334" s="11" t="s">
        <v>1267</v>
      </c>
      <c r="E334" s="11" t="s">
        <v>1264</v>
      </c>
      <c r="F334" s="11"/>
      <c r="G334" s="12">
        <v>32959</v>
      </c>
      <c r="H334" s="13">
        <v>50</v>
      </c>
      <c r="I334" s="11">
        <v>50</v>
      </c>
      <c r="J334" s="12"/>
      <c r="K334" s="12"/>
      <c r="L334" s="12" t="s">
        <v>80</v>
      </c>
      <c r="M334" s="12"/>
      <c r="N334" s="12"/>
      <c r="O334" s="12"/>
      <c r="P334" s="12"/>
    </row>
    <row r="335" spans="1:16" ht="36">
      <c r="A335" s="36" t="s">
        <v>1268</v>
      </c>
      <c r="B335" s="36"/>
      <c r="C335" s="36" t="s">
        <v>211</v>
      </c>
      <c r="D335" s="36" t="s">
        <v>1269</v>
      </c>
      <c r="E335" s="36" t="s">
        <v>1270</v>
      </c>
      <c r="F335" s="36" t="s">
        <v>4887</v>
      </c>
      <c r="G335" s="38"/>
      <c r="H335" s="39"/>
      <c r="I335" s="36"/>
      <c r="J335" s="38"/>
      <c r="K335" s="38"/>
      <c r="L335" s="38"/>
      <c r="M335" s="38"/>
      <c r="N335" s="38"/>
      <c r="O335" s="38"/>
      <c r="P335" s="38"/>
    </row>
    <row r="336" spans="1:16" ht="48">
      <c r="A336" s="11" t="s">
        <v>1271</v>
      </c>
      <c r="B336" s="11" t="s">
        <v>1272</v>
      </c>
      <c r="C336" s="11" t="s">
        <v>211</v>
      </c>
      <c r="D336" s="11" t="s">
        <v>1273</v>
      </c>
      <c r="E336" s="11" t="s">
        <v>1274</v>
      </c>
      <c r="F336" s="11" t="s">
        <v>1275</v>
      </c>
      <c r="G336" s="12">
        <v>5019</v>
      </c>
      <c r="H336" s="13">
        <v>12</v>
      </c>
      <c r="I336" s="11"/>
      <c r="J336" s="12"/>
      <c r="K336" s="12"/>
      <c r="L336" s="12" t="s">
        <v>80</v>
      </c>
      <c r="M336" s="12"/>
      <c r="N336" s="12"/>
      <c r="O336" s="12"/>
      <c r="P336" s="93" t="s">
        <v>82</v>
      </c>
    </row>
    <row r="337" spans="1:16" ht="48">
      <c r="A337" s="83" t="s">
        <v>1276</v>
      </c>
      <c r="B337" s="83" t="s">
        <v>1277</v>
      </c>
      <c r="C337" s="83" t="s">
        <v>211</v>
      </c>
      <c r="D337" s="83" t="s">
        <v>1278</v>
      </c>
      <c r="E337" s="83" t="s">
        <v>1279</v>
      </c>
      <c r="F337" s="83" t="s">
        <v>4888</v>
      </c>
      <c r="G337" s="83">
        <v>7534</v>
      </c>
      <c r="H337" s="83"/>
      <c r="I337" s="83">
        <v>30</v>
      </c>
      <c r="J337" s="83"/>
      <c r="K337" s="83"/>
      <c r="L337" s="83" t="s">
        <v>80</v>
      </c>
      <c r="M337" s="83"/>
      <c r="N337" s="83"/>
      <c r="O337" s="83" t="s">
        <v>476</v>
      </c>
      <c r="P337" s="83" t="s">
        <v>82</v>
      </c>
    </row>
    <row r="338" spans="1:16" ht="48">
      <c r="A338" s="11" t="s">
        <v>1280</v>
      </c>
      <c r="B338" s="11" t="s">
        <v>1281</v>
      </c>
      <c r="C338" s="11" t="s">
        <v>211</v>
      </c>
      <c r="D338" s="11" t="s">
        <v>1282</v>
      </c>
      <c r="E338" s="11" t="s">
        <v>1283</v>
      </c>
      <c r="F338" s="11"/>
      <c r="G338" s="12">
        <v>5755</v>
      </c>
      <c r="H338" s="13"/>
      <c r="I338" s="11">
        <v>0</v>
      </c>
      <c r="J338" s="12"/>
      <c r="K338" s="12"/>
      <c r="L338" s="12"/>
      <c r="M338" s="12" t="s">
        <v>1001</v>
      </c>
      <c r="N338" s="12"/>
      <c r="O338" s="12"/>
      <c r="P338" s="12" t="s">
        <v>82</v>
      </c>
    </row>
    <row r="339" spans="1:16" ht="24">
      <c r="A339" s="22" t="s">
        <v>1284</v>
      </c>
      <c r="B339" s="22"/>
      <c r="C339" s="18" t="s">
        <v>19</v>
      </c>
      <c r="D339" s="23" t="s">
        <v>1285</v>
      </c>
      <c r="E339" s="23" t="s">
        <v>1286</v>
      </c>
      <c r="F339" s="23" t="s">
        <v>1287</v>
      </c>
      <c r="G339" s="20"/>
      <c r="H339" s="21"/>
      <c r="I339" s="18"/>
      <c r="J339" s="20"/>
      <c r="K339" s="20"/>
      <c r="L339" s="20"/>
      <c r="M339" s="20"/>
      <c r="N339" s="20"/>
      <c r="O339" s="20"/>
      <c r="P339" s="20"/>
    </row>
    <row r="340" spans="1:16" ht="24">
      <c r="A340" s="22" t="s">
        <v>1288</v>
      </c>
      <c r="B340" s="22"/>
      <c r="C340" s="18" t="s">
        <v>19</v>
      </c>
      <c r="D340" s="23" t="s">
        <v>1285</v>
      </c>
      <c r="E340" s="23" t="s">
        <v>1286</v>
      </c>
      <c r="F340" s="23" t="s">
        <v>1289</v>
      </c>
      <c r="G340" s="20"/>
      <c r="H340" s="21"/>
      <c r="I340" s="18"/>
      <c r="J340" s="20"/>
      <c r="K340" s="20"/>
      <c r="L340" s="20"/>
      <c r="M340" s="20"/>
      <c r="N340" s="20"/>
      <c r="O340" s="20"/>
      <c r="P340" s="20"/>
    </row>
    <row r="341" spans="1:16" ht="48">
      <c r="A341" s="11" t="s">
        <v>1290</v>
      </c>
      <c r="B341" s="11" t="s">
        <v>1291</v>
      </c>
      <c r="C341" s="11" t="s">
        <v>211</v>
      </c>
      <c r="D341" s="11" t="s">
        <v>1292</v>
      </c>
      <c r="E341" s="11" t="s">
        <v>1293</v>
      </c>
      <c r="F341" s="11" t="s">
        <v>1294</v>
      </c>
      <c r="G341" s="12">
        <v>10410</v>
      </c>
      <c r="H341" s="13"/>
      <c r="I341" s="11"/>
      <c r="J341" s="12" t="s">
        <v>53</v>
      </c>
      <c r="K341" s="12"/>
      <c r="L341" s="12"/>
      <c r="M341" s="12"/>
      <c r="N341" s="12"/>
      <c r="O341" s="12" t="s">
        <v>55</v>
      </c>
      <c r="P341" s="12" t="s">
        <v>74</v>
      </c>
    </row>
    <row r="342" spans="1:16" ht="36">
      <c r="A342" s="27" t="s">
        <v>1295</v>
      </c>
      <c r="B342" s="28"/>
      <c r="C342" s="27" t="s">
        <v>30</v>
      </c>
      <c r="D342" s="27" t="s">
        <v>1296</v>
      </c>
      <c r="E342" s="27" t="s">
        <v>1297</v>
      </c>
      <c r="F342" s="27" t="s">
        <v>1298</v>
      </c>
      <c r="G342" s="29"/>
      <c r="H342" s="30"/>
      <c r="I342" s="27"/>
      <c r="J342" s="29"/>
      <c r="K342" s="29"/>
      <c r="L342" s="29"/>
      <c r="M342" s="29"/>
      <c r="N342" s="29" t="s">
        <v>23</v>
      </c>
      <c r="O342" s="29"/>
      <c r="P342" s="29" t="s">
        <v>807</v>
      </c>
    </row>
    <row r="343" spans="1:16" ht="48">
      <c r="A343" s="109" t="s">
        <v>1299</v>
      </c>
      <c r="B343" s="11" t="s">
        <v>1300</v>
      </c>
      <c r="C343" s="11" t="s">
        <v>30</v>
      </c>
      <c r="D343" s="11" t="s">
        <v>1301</v>
      </c>
      <c r="E343" s="11" t="s">
        <v>1302</v>
      </c>
      <c r="F343" s="11"/>
      <c r="G343" s="11">
        <v>10632</v>
      </c>
      <c r="H343" s="13"/>
      <c r="I343" s="11">
        <v>90</v>
      </c>
      <c r="J343" s="11"/>
      <c r="K343" s="11" t="s">
        <v>54</v>
      </c>
      <c r="L343" s="11" t="s">
        <v>80</v>
      </c>
      <c r="M343" s="11"/>
      <c r="N343" s="11"/>
      <c r="O343" s="11"/>
      <c r="P343" s="11"/>
    </row>
    <row r="344" spans="1:16" ht="60">
      <c r="A344" s="14" t="s">
        <v>1303</v>
      </c>
      <c r="B344" s="14" t="s">
        <v>1304</v>
      </c>
      <c r="C344" s="14" t="s">
        <v>30</v>
      </c>
      <c r="D344" s="14" t="s">
        <v>1305</v>
      </c>
      <c r="E344" s="14" t="s">
        <v>1306</v>
      </c>
      <c r="F344" s="14" t="s">
        <v>4889</v>
      </c>
      <c r="G344" s="15">
        <v>3978</v>
      </c>
      <c r="H344" s="16"/>
      <c r="I344" s="14"/>
      <c r="J344" s="15"/>
      <c r="K344" s="15" t="s">
        <v>54</v>
      </c>
      <c r="L344" s="15" t="s">
        <v>80</v>
      </c>
      <c r="M344" s="15"/>
      <c r="N344" s="15" t="s">
        <v>23</v>
      </c>
      <c r="O344" s="15"/>
      <c r="P344" s="15" t="s">
        <v>82</v>
      </c>
    </row>
    <row r="345" spans="1:16" ht="36.75">
      <c r="A345" s="109" t="s">
        <v>1307</v>
      </c>
      <c r="B345" s="11" t="s">
        <v>1308</v>
      </c>
      <c r="C345" s="11" t="s">
        <v>211</v>
      </c>
      <c r="D345" s="11" t="s">
        <v>1309</v>
      </c>
      <c r="E345" s="42" t="s">
        <v>1310</v>
      </c>
      <c r="F345" s="11"/>
      <c r="G345" s="11">
        <v>24041</v>
      </c>
      <c r="H345" s="13"/>
      <c r="I345" s="11"/>
      <c r="J345" s="11"/>
      <c r="K345" s="11" t="s">
        <v>54</v>
      </c>
      <c r="L345" s="11" t="s">
        <v>4765</v>
      </c>
      <c r="M345" s="11"/>
      <c r="N345" s="11" t="s">
        <v>23</v>
      </c>
      <c r="O345" s="11"/>
      <c r="P345" s="11" t="s">
        <v>82</v>
      </c>
    </row>
    <row r="346" spans="1:16" ht="36">
      <c r="A346" s="109" t="s">
        <v>1311</v>
      </c>
      <c r="B346" s="11" t="s">
        <v>1312</v>
      </c>
      <c r="C346" s="11" t="s">
        <v>211</v>
      </c>
      <c r="D346" s="11" t="s">
        <v>1313</v>
      </c>
      <c r="E346" s="11" t="s">
        <v>1314</v>
      </c>
      <c r="F346" s="11"/>
      <c r="G346" s="11">
        <v>3359</v>
      </c>
      <c r="H346" s="13"/>
      <c r="I346" s="11"/>
      <c r="J346" s="11" t="s">
        <v>53</v>
      </c>
      <c r="K346" s="11" t="s">
        <v>54</v>
      </c>
      <c r="L346" s="11" t="s">
        <v>4765</v>
      </c>
      <c r="M346" s="11"/>
      <c r="N346" s="11"/>
      <c r="O346" s="11"/>
      <c r="P346" s="11"/>
    </row>
    <row r="347" spans="1:16" ht="24.75">
      <c r="A347" s="40" t="s">
        <v>1315</v>
      </c>
      <c r="B347" s="40"/>
      <c r="C347" s="18" t="s">
        <v>211</v>
      </c>
      <c r="D347" s="18" t="s">
        <v>1316</v>
      </c>
      <c r="E347" s="85" t="s">
        <v>1317</v>
      </c>
      <c r="F347" s="18" t="s">
        <v>1318</v>
      </c>
      <c r="G347" s="18"/>
      <c r="H347" s="21"/>
      <c r="I347" s="18"/>
      <c r="J347" s="18"/>
      <c r="K347" s="18"/>
      <c r="L347" s="18"/>
      <c r="M347" s="18"/>
      <c r="N347" s="18"/>
      <c r="O347" s="18"/>
      <c r="P347" s="18"/>
    </row>
    <row r="348" spans="1:16" ht="36">
      <c r="A348" s="11" t="s">
        <v>1319</v>
      </c>
      <c r="B348" s="11" t="s">
        <v>1320</v>
      </c>
      <c r="C348" s="11" t="s">
        <v>19</v>
      </c>
      <c r="D348" s="11" t="s">
        <v>1321</v>
      </c>
      <c r="E348" s="11" t="s">
        <v>1322</v>
      </c>
      <c r="F348" s="11"/>
      <c r="G348" s="12">
        <v>2361</v>
      </c>
      <c r="H348" s="13"/>
      <c r="I348" s="11"/>
      <c r="J348" s="12"/>
      <c r="K348" s="12"/>
      <c r="L348" s="12"/>
      <c r="M348" s="12"/>
      <c r="N348" s="12"/>
      <c r="O348" s="12"/>
      <c r="P348" s="12"/>
    </row>
    <row r="349" spans="1:16" ht="60">
      <c r="A349" s="24" t="s">
        <v>1323</v>
      </c>
      <c r="B349" s="24" t="s">
        <v>1324</v>
      </c>
      <c r="C349" s="24" t="s">
        <v>211</v>
      </c>
      <c r="D349" s="24" t="s">
        <v>1325</v>
      </c>
      <c r="E349" s="24" t="s">
        <v>1326</v>
      </c>
      <c r="F349" s="24" t="s">
        <v>4890</v>
      </c>
      <c r="G349" s="24">
        <v>15849</v>
      </c>
      <c r="H349" s="24"/>
      <c r="I349" s="24">
        <v>0</v>
      </c>
      <c r="J349" s="24"/>
      <c r="K349" s="24" t="s">
        <v>54</v>
      </c>
      <c r="L349" s="24" t="s">
        <v>1327</v>
      </c>
      <c r="M349" s="24" t="s">
        <v>1328</v>
      </c>
      <c r="N349" s="24"/>
      <c r="O349" s="24"/>
      <c r="P349" s="24"/>
    </row>
    <row r="350" spans="1:16" ht="36">
      <c r="A350" s="11" t="s">
        <v>1329</v>
      </c>
      <c r="B350" s="11" t="s">
        <v>1330</v>
      </c>
      <c r="C350" s="11" t="s">
        <v>211</v>
      </c>
      <c r="D350" s="11" t="s">
        <v>1331</v>
      </c>
      <c r="E350" s="11" t="s">
        <v>1332</v>
      </c>
      <c r="F350" s="11" t="s">
        <v>1333</v>
      </c>
      <c r="G350" s="12">
        <v>3414</v>
      </c>
      <c r="H350" s="13"/>
      <c r="I350" s="11"/>
      <c r="J350" s="12" t="s">
        <v>53</v>
      </c>
      <c r="K350" s="12"/>
      <c r="L350" s="12"/>
      <c r="M350" s="12"/>
      <c r="N350" s="12"/>
      <c r="O350" s="12"/>
      <c r="P350" s="12"/>
    </row>
    <row r="351" spans="1:16" ht="48">
      <c r="A351" s="105" t="s">
        <v>1334</v>
      </c>
      <c r="B351" s="105"/>
      <c r="C351" s="36" t="s">
        <v>30</v>
      </c>
      <c r="D351" s="106" t="s">
        <v>1335</v>
      </c>
      <c r="E351" s="106" t="s">
        <v>1336</v>
      </c>
      <c r="F351" s="106" t="s">
        <v>4891</v>
      </c>
      <c r="G351" s="38"/>
      <c r="H351" s="39"/>
      <c r="I351" s="36"/>
      <c r="J351" s="38"/>
      <c r="K351" s="38"/>
      <c r="L351" s="38"/>
      <c r="M351" s="38"/>
      <c r="N351" s="38"/>
      <c r="O351" s="38"/>
      <c r="P351" s="38"/>
    </row>
    <row r="352" spans="1:16" ht="24">
      <c r="A352" s="40" t="s">
        <v>1337</v>
      </c>
      <c r="B352" s="40"/>
      <c r="C352" s="18" t="s">
        <v>211</v>
      </c>
      <c r="D352" s="18" t="s">
        <v>1338</v>
      </c>
      <c r="E352" s="18" t="s">
        <v>1336</v>
      </c>
      <c r="F352" s="18" t="s">
        <v>1339</v>
      </c>
      <c r="G352" s="20"/>
      <c r="H352" s="21"/>
      <c r="I352" s="18"/>
      <c r="J352" s="20"/>
      <c r="K352" s="20"/>
      <c r="L352" s="20"/>
      <c r="M352" s="20"/>
      <c r="N352" s="20"/>
      <c r="O352" s="20"/>
      <c r="P352" s="20"/>
    </row>
    <row r="353" spans="1:16" ht="48">
      <c r="A353" s="24" t="s">
        <v>1340</v>
      </c>
      <c r="B353" s="24" t="s">
        <v>1341</v>
      </c>
      <c r="C353" s="24" t="s">
        <v>30</v>
      </c>
      <c r="D353" s="24" t="s">
        <v>1342</v>
      </c>
      <c r="E353" s="24" t="s">
        <v>1343</v>
      </c>
      <c r="F353" s="24" t="s">
        <v>1344</v>
      </c>
      <c r="G353" s="25">
        <v>7165</v>
      </c>
      <c r="H353" s="26"/>
      <c r="I353" s="24"/>
      <c r="J353" s="25" t="s">
        <v>53</v>
      </c>
      <c r="K353" s="25"/>
      <c r="L353" s="25"/>
      <c r="M353" s="25"/>
      <c r="N353" s="25" t="s">
        <v>244</v>
      </c>
      <c r="O353" s="25"/>
      <c r="P353" s="25" t="s">
        <v>74</v>
      </c>
    </row>
    <row r="354" spans="1:16" ht="24">
      <c r="A354" s="34" t="s">
        <v>1345</v>
      </c>
      <c r="B354" s="34"/>
      <c r="C354" s="36" t="s">
        <v>30</v>
      </c>
      <c r="D354" s="37" t="s">
        <v>1346</v>
      </c>
      <c r="E354" s="37" t="s">
        <v>1347</v>
      </c>
      <c r="F354" s="37" t="s">
        <v>4892</v>
      </c>
      <c r="G354" s="38"/>
      <c r="H354" s="39"/>
      <c r="I354" s="36"/>
      <c r="J354" s="38"/>
      <c r="K354" s="38"/>
      <c r="L354" s="38"/>
      <c r="M354" s="38"/>
      <c r="N354" s="38"/>
      <c r="O354" s="38"/>
      <c r="P354" s="38"/>
    </row>
    <row r="355" spans="1:16" ht="24">
      <c r="A355" s="17" t="s">
        <v>1348</v>
      </c>
      <c r="B355" s="17"/>
      <c r="C355" s="18" t="s">
        <v>30</v>
      </c>
      <c r="D355" s="19" t="s">
        <v>1349</v>
      </c>
      <c r="E355" s="19" t="s">
        <v>1350</v>
      </c>
      <c r="F355" s="19" t="s">
        <v>1351</v>
      </c>
      <c r="G355" s="20"/>
      <c r="H355" s="21"/>
      <c r="I355" s="18"/>
      <c r="J355" s="20"/>
      <c r="K355" s="20"/>
      <c r="L355" s="20"/>
      <c r="M355" s="20"/>
      <c r="N355" s="20"/>
      <c r="O355" s="20"/>
      <c r="P355" s="20"/>
    </row>
    <row r="356" spans="1:16" ht="36">
      <c r="A356" s="11" t="s">
        <v>1352</v>
      </c>
      <c r="B356" s="11" t="s">
        <v>1353</v>
      </c>
      <c r="C356" s="11" t="s">
        <v>30</v>
      </c>
      <c r="D356" s="11" t="s">
        <v>1354</v>
      </c>
      <c r="E356" s="11" t="s">
        <v>1355</v>
      </c>
      <c r="F356" s="11"/>
      <c r="G356" s="12">
        <v>1269</v>
      </c>
      <c r="H356" s="13"/>
      <c r="I356" s="11"/>
      <c r="J356" s="12" t="s">
        <v>53</v>
      </c>
      <c r="K356" s="12" t="s">
        <v>54</v>
      </c>
      <c r="L356" s="12" t="s">
        <v>4765</v>
      </c>
      <c r="M356" s="12"/>
      <c r="N356" s="12"/>
      <c r="O356" s="12"/>
      <c r="P356" s="12"/>
    </row>
    <row r="357" spans="1:16" ht="24">
      <c r="A357" s="11" t="s">
        <v>1356</v>
      </c>
      <c r="B357" s="11" t="s">
        <v>1357</v>
      </c>
      <c r="C357" s="11" t="s">
        <v>211</v>
      </c>
      <c r="D357" s="11" t="s">
        <v>1358</v>
      </c>
      <c r="E357" s="11" t="s">
        <v>1359</v>
      </c>
      <c r="F357" s="11" t="s">
        <v>1360</v>
      </c>
      <c r="G357" s="12">
        <v>304</v>
      </c>
      <c r="H357" s="13"/>
      <c r="I357" s="11"/>
      <c r="J357" s="12" t="s">
        <v>53</v>
      </c>
      <c r="K357" s="12"/>
      <c r="L357" s="12"/>
      <c r="M357" s="12"/>
      <c r="N357" s="12" t="s">
        <v>65</v>
      </c>
      <c r="O357" s="12"/>
      <c r="P357" s="12"/>
    </row>
    <row r="358" spans="1:16" ht="24">
      <c r="A358" s="11" t="s">
        <v>1361</v>
      </c>
      <c r="B358" s="11" t="s">
        <v>1362</v>
      </c>
      <c r="C358" s="11" t="s">
        <v>19</v>
      </c>
      <c r="D358" s="11" t="s">
        <v>1363</v>
      </c>
      <c r="E358" s="11" t="s">
        <v>4774</v>
      </c>
      <c r="F358" s="11"/>
      <c r="G358" s="12">
        <v>5078</v>
      </c>
      <c r="H358" s="13"/>
      <c r="I358" s="11"/>
      <c r="J358" s="12" t="s">
        <v>53</v>
      </c>
      <c r="K358" s="12"/>
      <c r="L358" s="12"/>
      <c r="M358" s="12"/>
      <c r="N358" s="12" t="s">
        <v>23</v>
      </c>
      <c r="O358" s="12"/>
      <c r="P358" s="12"/>
    </row>
    <row r="359" spans="1:16" ht="24">
      <c r="A359" s="17" t="s">
        <v>1364</v>
      </c>
      <c r="B359" s="17"/>
      <c r="C359" s="18" t="s">
        <v>30</v>
      </c>
      <c r="D359" s="19" t="s">
        <v>1365</v>
      </c>
      <c r="E359" s="19" t="s">
        <v>1366</v>
      </c>
      <c r="F359" s="19" t="s">
        <v>1367</v>
      </c>
      <c r="G359" s="20"/>
      <c r="H359" s="21"/>
      <c r="I359" s="18"/>
      <c r="J359" s="20"/>
      <c r="K359" s="20"/>
      <c r="L359" s="20"/>
      <c r="M359" s="20"/>
      <c r="N359" s="20"/>
      <c r="O359" s="20"/>
      <c r="P359" s="20"/>
    </row>
    <row r="360" spans="1:16" ht="48">
      <c r="A360" s="87" t="s">
        <v>1368</v>
      </c>
      <c r="B360" s="87" t="s">
        <v>1369</v>
      </c>
      <c r="C360" s="87" t="s">
        <v>211</v>
      </c>
      <c r="D360" s="87" t="s">
        <v>1370</v>
      </c>
      <c r="E360" s="87" t="s">
        <v>1228</v>
      </c>
      <c r="F360" s="87" t="s">
        <v>1371</v>
      </c>
      <c r="G360" s="87">
        <v>4437</v>
      </c>
      <c r="H360" s="87">
        <v>6</v>
      </c>
      <c r="I360" s="87"/>
      <c r="J360" s="87"/>
      <c r="K360" s="87" t="s">
        <v>54</v>
      </c>
      <c r="L360" s="87" t="s">
        <v>80</v>
      </c>
      <c r="M360" s="87"/>
      <c r="N360" s="87"/>
      <c r="O360" s="87"/>
      <c r="P360" s="87"/>
    </row>
    <row r="361" spans="1:16" ht="48">
      <c r="A361" s="40" t="s">
        <v>1372</v>
      </c>
      <c r="B361" s="103"/>
      <c r="C361" s="18" t="s">
        <v>211</v>
      </c>
      <c r="D361" s="18" t="s">
        <v>1370</v>
      </c>
      <c r="E361" s="18" t="s">
        <v>1317</v>
      </c>
      <c r="F361" s="18" t="s">
        <v>1373</v>
      </c>
      <c r="G361" s="20"/>
      <c r="H361" s="21"/>
      <c r="I361" s="18"/>
      <c r="J361" s="20"/>
      <c r="K361" s="20"/>
      <c r="L361" s="20"/>
      <c r="M361" s="20"/>
      <c r="N361" s="20"/>
      <c r="O361" s="20"/>
      <c r="P361" s="20"/>
    </row>
    <row r="362" spans="1:16" ht="84">
      <c r="A362" s="24" t="s">
        <v>1374</v>
      </c>
      <c r="B362" s="24" t="s">
        <v>1375</v>
      </c>
      <c r="C362" s="24" t="s">
        <v>211</v>
      </c>
      <c r="D362" s="24" t="s">
        <v>1376</v>
      </c>
      <c r="E362" s="24" t="s">
        <v>1279</v>
      </c>
      <c r="F362" s="24" t="s">
        <v>4893</v>
      </c>
      <c r="G362" s="25">
        <v>5462</v>
      </c>
      <c r="H362" s="26"/>
      <c r="I362" s="24">
        <v>60</v>
      </c>
      <c r="J362" s="25"/>
      <c r="K362" s="25"/>
      <c r="L362" s="25"/>
      <c r="M362" s="25"/>
      <c r="N362" s="25"/>
      <c r="O362" s="25"/>
      <c r="P362" s="25"/>
    </row>
    <row r="363" spans="1:16" ht="60">
      <c r="A363" s="43" t="s">
        <v>1377</v>
      </c>
      <c r="B363" s="43" t="s">
        <v>1378</v>
      </c>
      <c r="C363" s="43" t="s">
        <v>211</v>
      </c>
      <c r="D363" s="43" t="s">
        <v>1379</v>
      </c>
      <c r="E363" s="43" t="s">
        <v>1274</v>
      </c>
      <c r="F363" s="43" t="s">
        <v>4897</v>
      </c>
      <c r="G363" s="43">
        <v>15164</v>
      </c>
      <c r="H363" s="43">
        <v>15</v>
      </c>
      <c r="I363" s="43">
        <v>45</v>
      </c>
      <c r="J363" s="43"/>
      <c r="K363" s="43"/>
      <c r="L363" s="43" t="s">
        <v>80</v>
      </c>
      <c r="M363" s="43"/>
      <c r="N363" s="43"/>
      <c r="O363" s="43" t="s">
        <v>476</v>
      </c>
      <c r="P363" s="43" t="s">
        <v>82</v>
      </c>
    </row>
    <row r="364" spans="1:16" ht="48">
      <c r="A364" s="31" t="s">
        <v>1380</v>
      </c>
      <c r="B364" s="82"/>
      <c r="C364" s="31" t="s">
        <v>211</v>
      </c>
      <c r="D364" s="31" t="s">
        <v>1381</v>
      </c>
      <c r="E364" s="31" t="s">
        <v>1317</v>
      </c>
      <c r="F364" s="31" t="s">
        <v>4898</v>
      </c>
      <c r="G364" s="31"/>
      <c r="H364" s="31"/>
      <c r="I364" s="31"/>
      <c r="J364" s="31"/>
      <c r="K364" s="31"/>
      <c r="L364" s="31"/>
      <c r="M364" s="31"/>
      <c r="N364" s="31"/>
      <c r="O364" s="31" t="s">
        <v>55</v>
      </c>
      <c r="P364" s="31"/>
    </row>
    <row r="365" spans="1:16" ht="84">
      <c r="A365" s="110" t="s">
        <v>1382</v>
      </c>
      <c r="B365" s="59"/>
      <c r="C365" s="51" t="s">
        <v>211</v>
      </c>
      <c r="D365" s="60" t="s">
        <v>1383</v>
      </c>
      <c r="E365" s="60" t="s">
        <v>1384</v>
      </c>
      <c r="F365" s="51" t="s">
        <v>4899</v>
      </c>
      <c r="G365" s="60"/>
      <c r="H365" s="61"/>
      <c r="I365" s="51"/>
      <c r="J365" s="60"/>
      <c r="K365" s="60" t="s">
        <v>54</v>
      </c>
      <c r="L365" s="60" t="s">
        <v>80</v>
      </c>
      <c r="M365" s="60"/>
      <c r="N365" s="60" t="s">
        <v>23</v>
      </c>
      <c r="O365" s="60"/>
      <c r="P365" s="60" t="s">
        <v>807</v>
      </c>
    </row>
    <row r="366" spans="1:16" ht="48">
      <c r="A366" s="11" t="s">
        <v>1385</v>
      </c>
      <c r="B366" s="11" t="s">
        <v>1386</v>
      </c>
      <c r="C366" s="11" t="s">
        <v>211</v>
      </c>
      <c r="D366" s="11" t="s">
        <v>1387</v>
      </c>
      <c r="E366" s="11" t="s">
        <v>1388</v>
      </c>
      <c r="F366" s="11" t="s">
        <v>1389</v>
      </c>
      <c r="G366" s="12">
        <v>5475</v>
      </c>
      <c r="H366" s="13"/>
      <c r="I366" s="11"/>
      <c r="J366" s="12"/>
      <c r="K366" s="12" t="s">
        <v>54</v>
      </c>
      <c r="L366" s="12" t="s">
        <v>4765</v>
      </c>
      <c r="M366" s="12"/>
      <c r="N366" s="12"/>
      <c r="O366" s="12"/>
      <c r="P366" s="12"/>
    </row>
    <row r="367" spans="1:16" ht="48">
      <c r="A367" s="43" t="s">
        <v>1390</v>
      </c>
      <c r="B367" s="43" t="s">
        <v>1391</v>
      </c>
      <c r="C367" s="43" t="s">
        <v>19</v>
      </c>
      <c r="D367" s="43" t="s">
        <v>1392</v>
      </c>
      <c r="E367" s="43" t="s">
        <v>1393</v>
      </c>
      <c r="F367" s="43" t="s">
        <v>4900</v>
      </c>
      <c r="G367" s="43">
        <v>8184</v>
      </c>
      <c r="H367" s="43"/>
      <c r="I367" s="43"/>
      <c r="J367" s="43" t="s">
        <v>53</v>
      </c>
      <c r="K367" s="43"/>
      <c r="L367" s="43"/>
      <c r="M367" s="43"/>
      <c r="N367" s="43" t="s">
        <v>23</v>
      </c>
      <c r="O367" s="43"/>
      <c r="P367" s="43"/>
    </row>
    <row r="368" spans="1:16" ht="48">
      <c r="A368" s="24" t="s">
        <v>1394</v>
      </c>
      <c r="B368" s="24" t="s">
        <v>1395</v>
      </c>
      <c r="C368" s="24" t="s">
        <v>19</v>
      </c>
      <c r="D368" s="24" t="s">
        <v>1396</v>
      </c>
      <c r="E368" s="24" t="s">
        <v>1397</v>
      </c>
      <c r="F368" s="24" t="s">
        <v>1398</v>
      </c>
      <c r="G368" s="25">
        <v>3317</v>
      </c>
      <c r="H368" s="26"/>
      <c r="I368" s="24"/>
      <c r="J368" s="25"/>
      <c r="K368" s="25"/>
      <c r="L368" s="25"/>
      <c r="M368" s="25"/>
      <c r="N368" s="25" t="s">
        <v>23</v>
      </c>
      <c r="O368" s="25"/>
      <c r="P368" s="25"/>
    </row>
    <row r="369" spans="1:16" ht="48">
      <c r="A369" s="11" t="s">
        <v>1399</v>
      </c>
      <c r="B369" s="11" t="s">
        <v>1400</v>
      </c>
      <c r="C369" s="11" t="s">
        <v>211</v>
      </c>
      <c r="D369" s="11" t="s">
        <v>1401</v>
      </c>
      <c r="E369" s="11" t="s">
        <v>1402</v>
      </c>
      <c r="F369" s="11" t="s">
        <v>1403</v>
      </c>
      <c r="G369" s="12">
        <v>4352</v>
      </c>
      <c r="H369" s="13"/>
      <c r="I369" s="11">
        <v>50</v>
      </c>
      <c r="J369" s="12"/>
      <c r="K369" s="12"/>
      <c r="L369" s="12" t="s">
        <v>80</v>
      </c>
      <c r="M369" s="12"/>
      <c r="N369" s="12" t="s">
        <v>23</v>
      </c>
      <c r="O369" s="12"/>
      <c r="P369" s="12"/>
    </row>
    <row r="370" spans="1:16" ht="48">
      <c r="A370" s="11" t="s">
        <v>1404</v>
      </c>
      <c r="B370" s="11" t="s">
        <v>1405</v>
      </c>
      <c r="C370" s="11" t="s">
        <v>211</v>
      </c>
      <c r="D370" s="11" t="s">
        <v>1406</v>
      </c>
      <c r="E370" s="11" t="s">
        <v>1402</v>
      </c>
      <c r="F370" s="111" t="s">
        <v>1403</v>
      </c>
      <c r="G370" s="12">
        <v>4128</v>
      </c>
      <c r="H370" s="13"/>
      <c r="I370" s="11">
        <v>50</v>
      </c>
      <c r="J370" s="12"/>
      <c r="K370" s="12"/>
      <c r="L370" s="12" t="s">
        <v>80</v>
      </c>
      <c r="M370" s="12"/>
      <c r="N370" s="12" t="s">
        <v>23</v>
      </c>
      <c r="O370" s="12"/>
      <c r="P370" s="12"/>
    </row>
    <row r="371" spans="1:16" ht="48">
      <c r="A371" s="11" t="s">
        <v>1407</v>
      </c>
      <c r="B371" s="11" t="s">
        <v>1408</v>
      </c>
      <c r="C371" s="11" t="s">
        <v>211</v>
      </c>
      <c r="D371" s="11" t="s">
        <v>1406</v>
      </c>
      <c r="E371" s="11" t="s">
        <v>1402</v>
      </c>
      <c r="F371" s="11" t="s">
        <v>1403</v>
      </c>
      <c r="G371" s="12">
        <v>14876</v>
      </c>
      <c r="H371" s="13"/>
      <c r="I371" s="11">
        <v>150</v>
      </c>
      <c r="J371" s="12"/>
      <c r="K371" s="12"/>
      <c r="L371" s="12" t="s">
        <v>80</v>
      </c>
      <c r="M371" s="12"/>
      <c r="N371" s="12" t="s">
        <v>23</v>
      </c>
      <c r="O371" s="12"/>
      <c r="P371" s="12"/>
    </row>
    <row r="372" spans="1:16" ht="60">
      <c r="A372" s="43" t="s">
        <v>1409</v>
      </c>
      <c r="B372" s="43" t="s">
        <v>1410</v>
      </c>
      <c r="C372" s="43" t="s">
        <v>211</v>
      </c>
      <c r="D372" s="43" t="s">
        <v>1411</v>
      </c>
      <c r="E372" s="43" t="s">
        <v>1412</v>
      </c>
      <c r="F372" s="43" t="s">
        <v>4901</v>
      </c>
      <c r="G372" s="43">
        <v>12559</v>
      </c>
      <c r="H372" s="45"/>
      <c r="I372" s="43">
        <v>50</v>
      </c>
      <c r="J372" s="43"/>
      <c r="K372" s="43"/>
      <c r="L372" s="43" t="s">
        <v>80</v>
      </c>
      <c r="M372" s="43"/>
      <c r="N372" s="43" t="s">
        <v>23</v>
      </c>
      <c r="O372" s="43"/>
      <c r="P372" s="43"/>
    </row>
    <row r="373" spans="1:16" ht="48">
      <c r="A373" s="31" t="s">
        <v>1413</v>
      </c>
      <c r="B373" s="31"/>
      <c r="C373" s="31" t="s">
        <v>19</v>
      </c>
      <c r="D373" s="31" t="s">
        <v>1414</v>
      </c>
      <c r="E373" s="31" t="s">
        <v>1415</v>
      </c>
      <c r="F373" s="31" t="s">
        <v>4902</v>
      </c>
      <c r="G373" s="31"/>
      <c r="H373" s="31"/>
      <c r="I373" s="31"/>
      <c r="J373" s="31"/>
      <c r="K373" s="31" t="s">
        <v>54</v>
      </c>
      <c r="L373" s="31" t="s">
        <v>4765</v>
      </c>
      <c r="M373" s="31"/>
      <c r="N373" s="31"/>
      <c r="O373" s="31"/>
      <c r="P373" s="31"/>
    </row>
    <row r="374" spans="1:16" ht="24">
      <c r="A374" s="31" t="s">
        <v>1416</v>
      </c>
      <c r="B374" s="31" t="s">
        <v>1417</v>
      </c>
      <c r="C374" s="31" t="s">
        <v>19</v>
      </c>
      <c r="D374" s="31" t="s">
        <v>1418</v>
      </c>
      <c r="E374" s="31" t="s">
        <v>1419</v>
      </c>
      <c r="F374" s="31" t="s">
        <v>4903</v>
      </c>
      <c r="G374" s="31">
        <v>2852</v>
      </c>
      <c r="H374" s="31"/>
      <c r="I374" s="31"/>
      <c r="J374" s="31"/>
      <c r="K374" s="31"/>
      <c r="L374" s="31"/>
      <c r="M374" s="31"/>
      <c r="N374" s="31"/>
      <c r="O374" s="31"/>
      <c r="P374" s="31"/>
    </row>
    <row r="375" spans="1:16" ht="36">
      <c r="A375" s="51" t="s">
        <v>1420</v>
      </c>
      <c r="B375" s="51"/>
      <c r="C375" s="51" t="s">
        <v>19</v>
      </c>
      <c r="D375" s="51" t="s">
        <v>1421</v>
      </c>
      <c r="E375" s="51" t="s">
        <v>1422</v>
      </c>
      <c r="F375" s="51" t="s">
        <v>4904</v>
      </c>
      <c r="G375" s="51"/>
      <c r="H375" s="61"/>
      <c r="I375" s="51"/>
      <c r="J375" s="51"/>
      <c r="K375" s="51"/>
      <c r="L375" s="51"/>
      <c r="M375" s="51"/>
      <c r="N375" s="51"/>
      <c r="O375" s="51"/>
      <c r="P375" s="51"/>
    </row>
    <row r="376" spans="1:16" ht="36">
      <c r="A376" s="51" t="s">
        <v>1423</v>
      </c>
      <c r="B376" s="51"/>
      <c r="C376" s="51" t="s">
        <v>19</v>
      </c>
      <c r="D376" s="51" t="s">
        <v>1421</v>
      </c>
      <c r="E376" s="51" t="s">
        <v>1422</v>
      </c>
      <c r="F376" s="51" t="s">
        <v>4904</v>
      </c>
      <c r="G376" s="51"/>
      <c r="H376" s="61"/>
      <c r="I376" s="51"/>
      <c r="J376" s="51"/>
      <c r="K376" s="51"/>
      <c r="L376" s="51"/>
      <c r="M376" s="51"/>
      <c r="N376" s="51"/>
      <c r="O376" s="51"/>
      <c r="P376" s="51"/>
    </row>
    <row r="377" spans="1:16" ht="36">
      <c r="A377" s="83" t="s">
        <v>1424</v>
      </c>
      <c r="B377" s="83" t="s">
        <v>1425</v>
      </c>
      <c r="C377" s="83" t="s">
        <v>30</v>
      </c>
      <c r="D377" s="83" t="s">
        <v>1426</v>
      </c>
      <c r="E377" s="83" t="s">
        <v>1427</v>
      </c>
      <c r="F377" s="83" t="s">
        <v>4905</v>
      </c>
      <c r="G377" s="83">
        <v>2497</v>
      </c>
      <c r="H377" s="83"/>
      <c r="I377" s="83"/>
      <c r="J377" s="83"/>
      <c r="K377" s="83"/>
      <c r="L377" s="83"/>
      <c r="M377" s="83"/>
      <c r="N377" s="83"/>
      <c r="O377" s="83"/>
      <c r="P377" s="83"/>
    </row>
    <row r="378" spans="1:16" ht="24">
      <c r="A378" s="83" t="s">
        <v>1428</v>
      </c>
      <c r="B378" s="83" t="s">
        <v>1429</v>
      </c>
      <c r="C378" s="83" t="s">
        <v>19</v>
      </c>
      <c r="D378" s="83" t="s">
        <v>1430</v>
      </c>
      <c r="E378" s="83" t="s">
        <v>1431</v>
      </c>
      <c r="F378" s="83" t="s">
        <v>4906</v>
      </c>
      <c r="G378" s="83">
        <v>10690</v>
      </c>
      <c r="H378" s="83"/>
      <c r="I378" s="83"/>
      <c r="J378" s="83"/>
      <c r="K378" s="83"/>
      <c r="L378" s="83"/>
      <c r="M378" s="83"/>
      <c r="N378" s="83"/>
      <c r="O378" s="83"/>
      <c r="P378" s="83"/>
    </row>
    <row r="379" spans="1:16" ht="48">
      <c r="A379" s="83" t="s">
        <v>1432</v>
      </c>
      <c r="B379" s="83" t="s">
        <v>1433</v>
      </c>
      <c r="C379" s="83" t="s">
        <v>30</v>
      </c>
      <c r="D379" s="83" t="s">
        <v>1434</v>
      </c>
      <c r="E379" s="83" t="s">
        <v>1435</v>
      </c>
      <c r="F379" s="83" t="s">
        <v>4907</v>
      </c>
      <c r="G379" s="83">
        <v>13904</v>
      </c>
      <c r="H379" s="83"/>
      <c r="I379" s="83"/>
      <c r="J379" s="83"/>
      <c r="K379" s="83" t="s">
        <v>54</v>
      </c>
      <c r="L379" s="83" t="s">
        <v>80</v>
      </c>
      <c r="M379" s="83"/>
      <c r="N379" s="83" t="s">
        <v>23</v>
      </c>
      <c r="O379" s="83"/>
      <c r="P379" s="83" t="s">
        <v>82</v>
      </c>
    </row>
    <row r="380" spans="1:16" ht="48">
      <c r="A380" s="83" t="s">
        <v>1436</v>
      </c>
      <c r="B380" s="83" t="s">
        <v>4772</v>
      </c>
      <c r="C380" s="83" t="s">
        <v>211</v>
      </c>
      <c r="D380" s="83" t="s">
        <v>1379</v>
      </c>
      <c r="E380" s="83" t="s">
        <v>1274</v>
      </c>
      <c r="F380" s="83" t="s">
        <v>4908</v>
      </c>
      <c r="G380" s="83">
        <v>2881</v>
      </c>
      <c r="H380" s="83"/>
      <c r="I380" s="83">
        <v>15</v>
      </c>
      <c r="J380" s="83"/>
      <c r="K380" s="83"/>
      <c r="L380" s="83"/>
      <c r="M380" s="83"/>
      <c r="N380" s="83"/>
      <c r="O380" s="83"/>
      <c r="P380" s="83" t="s">
        <v>82</v>
      </c>
    </row>
    <row r="381" spans="1:16" ht="48">
      <c r="A381" s="14" t="s">
        <v>1437</v>
      </c>
      <c r="B381" s="14" t="s">
        <v>1438</v>
      </c>
      <c r="C381" s="14" t="s">
        <v>19</v>
      </c>
      <c r="D381" s="14" t="s">
        <v>1439</v>
      </c>
      <c r="E381" s="14" t="s">
        <v>1440</v>
      </c>
      <c r="F381" s="14" t="s">
        <v>1441</v>
      </c>
      <c r="G381" s="14">
        <v>5370</v>
      </c>
      <c r="H381" s="16"/>
      <c r="I381" s="14"/>
      <c r="J381" s="14"/>
      <c r="K381" s="14"/>
      <c r="L381" s="14"/>
      <c r="M381" s="14"/>
      <c r="N381" s="14" t="s">
        <v>23</v>
      </c>
      <c r="O381" s="14"/>
      <c r="P381" s="14"/>
    </row>
    <row r="382" spans="1:16" ht="48">
      <c r="A382" s="54" t="s">
        <v>1442</v>
      </c>
      <c r="B382" s="54" t="s">
        <v>1443</v>
      </c>
      <c r="C382" s="54" t="s">
        <v>211</v>
      </c>
      <c r="D382" s="54" t="s">
        <v>1444</v>
      </c>
      <c r="E382" s="54" t="s">
        <v>1445</v>
      </c>
      <c r="F382" s="54" t="s">
        <v>1446</v>
      </c>
      <c r="G382" s="55">
        <v>2229</v>
      </c>
      <c r="H382" s="56"/>
      <c r="I382" s="54"/>
      <c r="J382" s="55"/>
      <c r="K382" s="55"/>
      <c r="L382" s="55"/>
      <c r="M382" s="55"/>
      <c r="N382" s="55"/>
      <c r="O382" s="55" t="s">
        <v>133</v>
      </c>
      <c r="P382" s="55" t="s">
        <v>82</v>
      </c>
    </row>
    <row r="383" spans="1:16" ht="36">
      <c r="A383" s="54" t="s">
        <v>1447</v>
      </c>
      <c r="B383" s="54" t="s">
        <v>1448</v>
      </c>
      <c r="C383" s="54" t="s">
        <v>30</v>
      </c>
      <c r="D383" s="54" t="s">
        <v>1449</v>
      </c>
      <c r="E383" s="54" t="s">
        <v>1450</v>
      </c>
      <c r="F383" s="54" t="s">
        <v>1446</v>
      </c>
      <c r="G383" s="55">
        <v>2151</v>
      </c>
      <c r="H383" s="56"/>
      <c r="I383" s="54"/>
      <c r="J383" s="55"/>
      <c r="K383" s="55"/>
      <c r="L383" s="55"/>
      <c r="M383" s="55"/>
      <c r="N383" s="55"/>
      <c r="O383" s="55" t="s">
        <v>133</v>
      </c>
      <c r="P383" s="55"/>
    </row>
    <row r="384" spans="1:16" ht="36">
      <c r="A384" s="14" t="s">
        <v>1451</v>
      </c>
      <c r="B384" s="14" t="s">
        <v>1452</v>
      </c>
      <c r="C384" s="14" t="s">
        <v>211</v>
      </c>
      <c r="D384" s="14" t="s">
        <v>1453</v>
      </c>
      <c r="E384" s="14" t="s">
        <v>1454</v>
      </c>
      <c r="F384" s="14" t="s">
        <v>1455</v>
      </c>
      <c r="G384" s="15">
        <v>4013</v>
      </c>
      <c r="H384" s="16"/>
      <c r="I384" s="14"/>
      <c r="J384" s="15" t="s">
        <v>53</v>
      </c>
      <c r="K384" s="15"/>
      <c r="L384" s="15"/>
      <c r="M384" s="15"/>
      <c r="N384" s="15" t="s">
        <v>244</v>
      </c>
      <c r="O384" s="15" t="s">
        <v>1456</v>
      </c>
      <c r="P384" s="15" t="s">
        <v>74</v>
      </c>
    </row>
    <row r="385" spans="1:16" ht="36">
      <c r="A385" s="24" t="s">
        <v>1457</v>
      </c>
      <c r="B385" s="24" t="s">
        <v>1458</v>
      </c>
      <c r="C385" s="24" t="s">
        <v>19</v>
      </c>
      <c r="D385" s="24" t="s">
        <v>1396</v>
      </c>
      <c r="E385" s="24" t="s">
        <v>1397</v>
      </c>
      <c r="F385" s="24" t="s">
        <v>1459</v>
      </c>
      <c r="G385" s="25">
        <v>1413</v>
      </c>
      <c r="H385" s="26"/>
      <c r="I385" s="24"/>
      <c r="J385" s="25"/>
      <c r="K385" s="25"/>
      <c r="L385" s="25"/>
      <c r="M385" s="25"/>
      <c r="N385" s="25" t="s">
        <v>23</v>
      </c>
      <c r="O385" s="25"/>
      <c r="P385" s="25"/>
    </row>
    <row r="386" spans="1:16" ht="36">
      <c r="A386" s="24" t="s">
        <v>1460</v>
      </c>
      <c r="B386" s="24" t="s">
        <v>1461</v>
      </c>
      <c r="C386" s="24" t="s">
        <v>30</v>
      </c>
      <c r="D386" s="24" t="s">
        <v>1462</v>
      </c>
      <c r="E386" s="24" t="s">
        <v>1463</v>
      </c>
      <c r="F386" s="24" t="s">
        <v>1464</v>
      </c>
      <c r="G386" s="24">
        <v>1182</v>
      </c>
      <c r="H386" s="24"/>
      <c r="I386" s="24"/>
      <c r="J386" s="24"/>
      <c r="K386" s="24"/>
      <c r="L386" s="24"/>
      <c r="M386" s="24"/>
      <c r="N386" s="24" t="s">
        <v>65</v>
      </c>
      <c r="O386" s="24"/>
      <c r="P386" s="24"/>
    </row>
    <row r="387" spans="1:16" ht="48">
      <c r="A387" s="31" t="s">
        <v>1465</v>
      </c>
      <c r="B387" s="31" t="s">
        <v>1466</v>
      </c>
      <c r="C387" s="31" t="s">
        <v>211</v>
      </c>
      <c r="D387" s="31" t="s">
        <v>1467</v>
      </c>
      <c r="E387" s="31" t="s">
        <v>1468</v>
      </c>
      <c r="F387" s="31" t="s">
        <v>1469</v>
      </c>
      <c r="G387" s="31">
        <v>7891</v>
      </c>
      <c r="H387" s="31"/>
      <c r="I387" s="31"/>
      <c r="J387" s="31"/>
      <c r="K387" s="31" t="s">
        <v>54</v>
      </c>
      <c r="L387" s="31" t="s">
        <v>4765</v>
      </c>
      <c r="M387" s="31"/>
      <c r="N387" s="31"/>
      <c r="O387" s="31"/>
      <c r="P387" s="31"/>
    </row>
    <row r="388" spans="1:16" ht="24">
      <c r="A388" s="31" t="s">
        <v>1470</v>
      </c>
      <c r="B388" s="31" t="s">
        <v>1471</v>
      </c>
      <c r="C388" s="31" t="s">
        <v>19</v>
      </c>
      <c r="D388" s="31" t="s">
        <v>1472</v>
      </c>
      <c r="E388" s="31" t="s">
        <v>1473</v>
      </c>
      <c r="F388" s="31" t="s">
        <v>1474</v>
      </c>
      <c r="G388" s="31">
        <v>4186</v>
      </c>
      <c r="H388" s="31"/>
      <c r="I388" s="31"/>
      <c r="J388" s="31"/>
      <c r="K388" s="31" t="s">
        <v>54</v>
      </c>
      <c r="L388" s="31" t="s">
        <v>4765</v>
      </c>
      <c r="M388" s="31"/>
      <c r="N388" s="31"/>
      <c r="O388" s="31"/>
      <c r="P388" s="31"/>
    </row>
    <row r="389" spans="1:16" ht="48">
      <c r="A389" s="24"/>
      <c r="B389" s="24" t="s">
        <v>1475</v>
      </c>
      <c r="C389" s="24" t="s">
        <v>211</v>
      </c>
      <c r="D389" s="24" t="s">
        <v>1476</v>
      </c>
      <c r="E389" s="24" t="s">
        <v>1477</v>
      </c>
      <c r="F389" s="24" t="s">
        <v>1478</v>
      </c>
      <c r="G389" s="24">
        <v>4970</v>
      </c>
      <c r="H389" s="24"/>
      <c r="I389" s="24">
        <v>60</v>
      </c>
      <c r="J389" s="24"/>
      <c r="K389" s="24"/>
      <c r="L389" s="24"/>
      <c r="M389" s="24"/>
      <c r="N389" s="24" t="s">
        <v>23</v>
      </c>
      <c r="O389" s="24" t="s">
        <v>133</v>
      </c>
      <c r="P389" s="24" t="s">
        <v>82</v>
      </c>
    </row>
    <row r="390" spans="1:16" ht="36">
      <c r="A390" s="24"/>
      <c r="B390" s="24" t="s">
        <v>1479</v>
      </c>
      <c r="C390" s="24" t="s">
        <v>30</v>
      </c>
      <c r="D390" s="24" t="s">
        <v>1480</v>
      </c>
      <c r="E390" s="24" t="s">
        <v>1481</v>
      </c>
      <c r="F390" s="24" t="s">
        <v>1482</v>
      </c>
      <c r="G390" s="24">
        <v>3242</v>
      </c>
      <c r="H390" s="24"/>
      <c r="I390" s="24"/>
      <c r="J390" s="24"/>
      <c r="K390" s="24"/>
      <c r="L390" s="24"/>
      <c r="M390" s="24"/>
      <c r="N390" s="24"/>
      <c r="O390" s="24"/>
      <c r="P390" s="24" t="s">
        <v>82</v>
      </c>
    </row>
    <row r="391" spans="1:16" ht="36">
      <c r="A391" s="24"/>
      <c r="B391" s="24" t="s">
        <v>1483</v>
      </c>
      <c r="C391" s="24" t="s">
        <v>211</v>
      </c>
      <c r="D391" s="24" t="s">
        <v>1484</v>
      </c>
      <c r="E391" s="24" t="s">
        <v>1485</v>
      </c>
      <c r="F391" s="24" t="s">
        <v>1482</v>
      </c>
      <c r="G391" s="24">
        <v>2473</v>
      </c>
      <c r="H391" s="24"/>
      <c r="I391" s="24"/>
      <c r="J391" s="24"/>
      <c r="K391" s="24"/>
      <c r="L391" s="24"/>
      <c r="M391" s="24"/>
      <c r="N391" s="24" t="s">
        <v>244</v>
      </c>
      <c r="O391" s="24"/>
      <c r="P391" s="24" t="s">
        <v>74</v>
      </c>
    </row>
    <row r="392" spans="1:16" ht="15">
      <c r="A392" s="70" t="s">
        <v>1486</v>
      </c>
      <c r="B392" s="70"/>
      <c r="C392" s="70"/>
      <c r="D392" s="70"/>
      <c r="E392" s="71"/>
      <c r="F392" s="70"/>
      <c r="G392" s="72">
        <f>SUM(G314:G391)</f>
        <v>372396</v>
      </c>
      <c r="H392" s="73">
        <f>SUM(H314:H391)</f>
        <v>150</v>
      </c>
      <c r="I392" s="74">
        <f>SUM(I314:I391)</f>
        <v>920</v>
      </c>
      <c r="J392" s="72"/>
      <c r="K392" s="72"/>
      <c r="L392" s="72"/>
      <c r="M392" s="72"/>
      <c r="N392" s="72"/>
      <c r="O392" s="72"/>
      <c r="P392" s="72"/>
    </row>
    <row r="393" spans="1:16" ht="24">
      <c r="A393" s="98" t="s">
        <v>1487</v>
      </c>
      <c r="B393" s="98"/>
      <c r="C393" s="98"/>
      <c r="D393" s="98"/>
      <c r="E393" s="8"/>
      <c r="F393" s="98"/>
      <c r="G393" s="112"/>
      <c r="H393" s="79"/>
      <c r="I393" s="79"/>
      <c r="J393" s="112"/>
      <c r="K393" s="112"/>
      <c r="L393" s="112"/>
      <c r="M393" s="112"/>
      <c r="N393" s="112"/>
      <c r="O393" s="112"/>
      <c r="P393" s="112"/>
    </row>
    <row r="394" spans="1:16" ht="24">
      <c r="A394" s="31" t="s">
        <v>1488</v>
      </c>
      <c r="B394" s="31"/>
      <c r="C394" s="31" t="s">
        <v>211</v>
      </c>
      <c r="D394" s="31" t="s">
        <v>1489</v>
      </c>
      <c r="E394" s="31" t="s">
        <v>1297</v>
      </c>
      <c r="F394" s="31" t="s">
        <v>802</v>
      </c>
      <c r="G394" s="31"/>
      <c r="H394" s="31"/>
      <c r="I394" s="31"/>
      <c r="J394" s="31"/>
      <c r="K394" s="31"/>
      <c r="L394" s="31"/>
      <c r="M394" s="31"/>
      <c r="N394" s="31"/>
      <c r="O394" s="31"/>
      <c r="P394" s="31"/>
    </row>
    <row r="395" spans="1:16" ht="48">
      <c r="A395" s="11" t="s">
        <v>1490</v>
      </c>
      <c r="B395" s="11" t="s">
        <v>1491</v>
      </c>
      <c r="C395" s="11" t="s">
        <v>211</v>
      </c>
      <c r="D395" s="11" t="s">
        <v>1492</v>
      </c>
      <c r="E395" s="11" t="s">
        <v>1493</v>
      </c>
      <c r="F395" s="111" t="s">
        <v>1494</v>
      </c>
      <c r="G395" s="12">
        <v>3855</v>
      </c>
      <c r="H395" s="13">
        <v>3</v>
      </c>
      <c r="I395" s="11"/>
      <c r="J395" s="12"/>
      <c r="K395" s="12"/>
      <c r="L395" s="12"/>
      <c r="M395" s="12"/>
      <c r="N395" s="12"/>
      <c r="O395" s="12"/>
      <c r="P395" s="12"/>
    </row>
    <row r="396" spans="1:16" ht="60">
      <c r="A396" s="83" t="s">
        <v>1495</v>
      </c>
      <c r="B396" s="83" t="s">
        <v>1496</v>
      </c>
      <c r="C396" s="83" t="s">
        <v>211</v>
      </c>
      <c r="D396" s="83" t="s">
        <v>1497</v>
      </c>
      <c r="E396" s="83" t="s">
        <v>1498</v>
      </c>
      <c r="F396" s="83" t="s">
        <v>4909</v>
      </c>
      <c r="G396" s="83">
        <v>13958</v>
      </c>
      <c r="H396" s="83"/>
      <c r="I396" s="83">
        <v>0</v>
      </c>
      <c r="J396" s="83"/>
      <c r="K396" s="83" t="s">
        <v>54</v>
      </c>
      <c r="L396" s="83" t="s">
        <v>4765</v>
      </c>
      <c r="M396" s="83"/>
      <c r="N396" s="83"/>
      <c r="O396" s="83"/>
      <c r="P396" s="83"/>
    </row>
    <row r="397" spans="1:16" ht="24">
      <c r="A397" s="113" t="s">
        <v>1499</v>
      </c>
      <c r="B397" s="113"/>
      <c r="C397" s="18" t="s">
        <v>211</v>
      </c>
      <c r="D397" s="114" t="s">
        <v>1500</v>
      </c>
      <c r="E397" s="114" t="s">
        <v>826</v>
      </c>
      <c r="F397" s="114" t="s">
        <v>648</v>
      </c>
      <c r="G397" s="20"/>
      <c r="H397" s="21"/>
      <c r="I397" s="18"/>
      <c r="J397" s="20"/>
      <c r="K397" s="20"/>
      <c r="L397" s="20"/>
      <c r="M397" s="20"/>
      <c r="N397" s="20"/>
      <c r="O397" s="20"/>
      <c r="P397" s="20"/>
    </row>
    <row r="398" spans="1:16" ht="24">
      <c r="A398" s="113" t="s">
        <v>1501</v>
      </c>
      <c r="B398" s="113"/>
      <c r="C398" s="18" t="s">
        <v>211</v>
      </c>
      <c r="D398" s="114" t="s">
        <v>1500</v>
      </c>
      <c r="E398" s="114" t="s">
        <v>826</v>
      </c>
      <c r="F398" s="114" t="s">
        <v>648</v>
      </c>
      <c r="G398" s="20"/>
      <c r="H398" s="21"/>
      <c r="I398" s="18"/>
      <c r="J398" s="20"/>
      <c r="K398" s="20"/>
      <c r="L398" s="20"/>
      <c r="M398" s="20"/>
      <c r="N398" s="20"/>
      <c r="O398" s="20"/>
      <c r="P398" s="20"/>
    </row>
    <row r="399" spans="1:16" ht="24">
      <c r="A399" s="113" t="s">
        <v>1502</v>
      </c>
      <c r="B399" s="113"/>
      <c r="C399" s="18" t="s">
        <v>211</v>
      </c>
      <c r="D399" s="114" t="s">
        <v>1500</v>
      </c>
      <c r="E399" s="114" t="s">
        <v>826</v>
      </c>
      <c r="F399" s="114" t="s">
        <v>648</v>
      </c>
      <c r="G399" s="20"/>
      <c r="H399" s="21"/>
      <c r="I399" s="18"/>
      <c r="J399" s="20"/>
      <c r="K399" s="20"/>
      <c r="L399" s="20"/>
      <c r="M399" s="20"/>
      <c r="N399" s="20"/>
      <c r="O399" s="20"/>
      <c r="P399" s="20"/>
    </row>
    <row r="400" spans="1:16" ht="24">
      <c r="A400" s="113" t="s">
        <v>1503</v>
      </c>
      <c r="B400" s="113"/>
      <c r="C400" s="18" t="s">
        <v>211</v>
      </c>
      <c r="D400" s="114" t="s">
        <v>1504</v>
      </c>
      <c r="E400" s="114" t="s">
        <v>826</v>
      </c>
      <c r="F400" s="114" t="s">
        <v>648</v>
      </c>
      <c r="G400" s="20"/>
      <c r="H400" s="21"/>
      <c r="I400" s="18"/>
      <c r="J400" s="20"/>
      <c r="K400" s="20"/>
      <c r="L400" s="20"/>
      <c r="M400" s="20"/>
      <c r="N400" s="20"/>
      <c r="O400" s="20"/>
      <c r="P400" s="20"/>
    </row>
    <row r="401" spans="1:16" ht="24">
      <c r="A401" s="113" t="s">
        <v>1505</v>
      </c>
      <c r="B401" s="113"/>
      <c r="C401" s="18" t="s">
        <v>211</v>
      </c>
      <c r="D401" s="114" t="s">
        <v>1504</v>
      </c>
      <c r="E401" s="114" t="s">
        <v>826</v>
      </c>
      <c r="F401" s="114" t="s">
        <v>648</v>
      </c>
      <c r="G401" s="20"/>
      <c r="H401" s="21"/>
      <c r="I401" s="18"/>
      <c r="J401" s="20"/>
      <c r="K401" s="20"/>
      <c r="L401" s="20"/>
      <c r="M401" s="20"/>
      <c r="N401" s="20"/>
      <c r="O401" s="20"/>
      <c r="P401" s="20"/>
    </row>
    <row r="402" spans="1:16" ht="36">
      <c r="A402" s="11" t="s">
        <v>1506</v>
      </c>
      <c r="B402" s="11" t="s">
        <v>1507</v>
      </c>
      <c r="C402" s="11" t="s">
        <v>211</v>
      </c>
      <c r="D402" s="11" t="s">
        <v>1508</v>
      </c>
      <c r="E402" s="11" t="s">
        <v>1509</v>
      </c>
      <c r="F402" s="11" t="s">
        <v>1510</v>
      </c>
      <c r="G402" s="12">
        <v>16957</v>
      </c>
      <c r="H402" s="13"/>
      <c r="I402" s="11"/>
      <c r="J402" s="12" t="s">
        <v>53</v>
      </c>
      <c r="K402" s="12"/>
      <c r="L402" s="12" t="s">
        <v>39</v>
      </c>
      <c r="M402" s="12"/>
      <c r="N402" s="12" t="s">
        <v>23</v>
      </c>
      <c r="O402" s="12"/>
      <c r="P402" s="12"/>
    </row>
    <row r="403" spans="1:16" ht="60">
      <c r="A403" s="109" t="s">
        <v>1511</v>
      </c>
      <c r="B403" s="11" t="s">
        <v>1512</v>
      </c>
      <c r="C403" s="11" t="s">
        <v>211</v>
      </c>
      <c r="D403" s="11" t="s">
        <v>1500</v>
      </c>
      <c r="E403" s="11" t="s">
        <v>1513</v>
      </c>
      <c r="F403" s="11" t="s">
        <v>1514</v>
      </c>
      <c r="G403" s="12">
        <v>43038</v>
      </c>
      <c r="H403" s="115"/>
      <c r="I403" s="109">
        <v>160</v>
      </c>
      <c r="J403" s="12"/>
      <c r="K403" s="12" t="s">
        <v>54</v>
      </c>
      <c r="L403" s="12" t="s">
        <v>450</v>
      </c>
      <c r="M403" s="12"/>
      <c r="N403" s="12" t="s">
        <v>23</v>
      </c>
      <c r="O403" s="12"/>
      <c r="P403" s="12" t="s">
        <v>82</v>
      </c>
    </row>
    <row r="404" spans="1:16" ht="36">
      <c r="A404" s="109" t="s">
        <v>1515</v>
      </c>
      <c r="B404" s="11" t="s">
        <v>1516</v>
      </c>
      <c r="C404" s="11" t="s">
        <v>211</v>
      </c>
      <c r="D404" s="11" t="s">
        <v>1517</v>
      </c>
      <c r="E404" s="11" t="s">
        <v>1518</v>
      </c>
      <c r="F404" s="11"/>
      <c r="G404" s="12">
        <v>3427</v>
      </c>
      <c r="H404" s="115"/>
      <c r="I404" s="109"/>
      <c r="J404" s="12" t="s">
        <v>53</v>
      </c>
      <c r="K404" s="12" t="s">
        <v>54</v>
      </c>
      <c r="L404" s="12" t="s">
        <v>4765</v>
      </c>
      <c r="M404" s="12"/>
      <c r="N404" s="12"/>
      <c r="O404" s="12"/>
      <c r="P404" s="12"/>
    </row>
    <row r="405" spans="1:16" ht="48">
      <c r="A405" s="109" t="s">
        <v>1519</v>
      </c>
      <c r="B405" s="11" t="s">
        <v>1520</v>
      </c>
      <c r="C405" s="11" t="s">
        <v>211</v>
      </c>
      <c r="D405" s="11" t="s">
        <v>1500</v>
      </c>
      <c r="E405" s="11" t="s">
        <v>1521</v>
      </c>
      <c r="F405" s="11" t="s">
        <v>1522</v>
      </c>
      <c r="G405" s="12">
        <v>11255</v>
      </c>
      <c r="H405" s="115"/>
      <c r="I405" s="109">
        <v>75</v>
      </c>
      <c r="J405" s="12"/>
      <c r="K405" s="12" t="s">
        <v>54</v>
      </c>
      <c r="L405" s="12" t="s">
        <v>450</v>
      </c>
      <c r="M405" s="12"/>
      <c r="N405" s="12" t="s">
        <v>23</v>
      </c>
      <c r="O405" s="12"/>
      <c r="P405" s="12"/>
    </row>
    <row r="406" spans="1:16" ht="36">
      <c r="A406" s="109" t="s">
        <v>1523</v>
      </c>
      <c r="B406" s="11" t="s">
        <v>1524</v>
      </c>
      <c r="C406" s="11" t="s">
        <v>211</v>
      </c>
      <c r="D406" s="11" t="s">
        <v>1525</v>
      </c>
      <c r="E406" s="11" t="s">
        <v>1526</v>
      </c>
      <c r="F406" s="11"/>
      <c r="G406" s="12">
        <v>6640</v>
      </c>
      <c r="H406" s="115"/>
      <c r="I406" s="109"/>
      <c r="J406" s="12"/>
      <c r="K406" s="12" t="s">
        <v>54</v>
      </c>
      <c r="L406" s="12" t="s">
        <v>4765</v>
      </c>
      <c r="M406" s="12"/>
      <c r="N406" s="12"/>
      <c r="O406" s="12"/>
      <c r="P406" s="12" t="s">
        <v>82</v>
      </c>
    </row>
    <row r="407" spans="1:16" ht="48">
      <c r="A407" s="109" t="s">
        <v>1527</v>
      </c>
      <c r="B407" s="11" t="s">
        <v>1528</v>
      </c>
      <c r="C407" s="11" t="s">
        <v>211</v>
      </c>
      <c r="D407" s="11" t="s">
        <v>1529</v>
      </c>
      <c r="E407" s="11" t="s">
        <v>1521</v>
      </c>
      <c r="F407" s="11" t="s">
        <v>1530</v>
      </c>
      <c r="G407" s="12">
        <v>33246</v>
      </c>
      <c r="H407" s="115"/>
      <c r="I407" s="109">
        <v>250</v>
      </c>
      <c r="J407" s="12"/>
      <c r="K407" s="12" t="s">
        <v>54</v>
      </c>
      <c r="L407" s="12" t="s">
        <v>450</v>
      </c>
      <c r="M407" s="12"/>
      <c r="N407" s="12" t="s">
        <v>23</v>
      </c>
      <c r="O407" s="12" t="s">
        <v>55</v>
      </c>
      <c r="P407" s="12"/>
    </row>
    <row r="408" spans="1:16" ht="24">
      <c r="A408" s="113" t="s">
        <v>1531</v>
      </c>
      <c r="B408" s="113"/>
      <c r="C408" s="18" t="s">
        <v>211</v>
      </c>
      <c r="D408" s="114" t="s">
        <v>1532</v>
      </c>
      <c r="E408" s="114" t="s">
        <v>1533</v>
      </c>
      <c r="F408" s="114" t="s">
        <v>1534</v>
      </c>
      <c r="G408" s="20"/>
      <c r="H408" s="116"/>
      <c r="I408" s="40"/>
      <c r="J408" s="20"/>
      <c r="K408" s="20"/>
      <c r="L408" s="20"/>
      <c r="M408" s="20"/>
      <c r="N408" s="20"/>
      <c r="O408" s="20"/>
      <c r="P408" s="20"/>
    </row>
    <row r="409" spans="1:16" ht="24">
      <c r="A409" s="113" t="s">
        <v>1535</v>
      </c>
      <c r="B409" s="113"/>
      <c r="C409" s="18" t="s">
        <v>211</v>
      </c>
      <c r="D409" s="114" t="s">
        <v>1529</v>
      </c>
      <c r="E409" s="114" t="s">
        <v>826</v>
      </c>
      <c r="F409" s="114" t="s">
        <v>1534</v>
      </c>
      <c r="G409" s="20"/>
      <c r="H409" s="116"/>
      <c r="I409" s="40"/>
      <c r="J409" s="20"/>
      <c r="K409" s="20"/>
      <c r="L409" s="20"/>
      <c r="M409" s="20"/>
      <c r="N409" s="20"/>
      <c r="O409" s="20"/>
      <c r="P409" s="20"/>
    </row>
    <row r="410" spans="1:16" ht="84">
      <c r="A410" s="83" t="s">
        <v>1536</v>
      </c>
      <c r="B410" s="83" t="s">
        <v>1537</v>
      </c>
      <c r="C410" s="83" t="s">
        <v>211</v>
      </c>
      <c r="D410" s="83" t="s">
        <v>1538</v>
      </c>
      <c r="E410" s="83" t="s">
        <v>1539</v>
      </c>
      <c r="F410" s="83" t="s">
        <v>4910</v>
      </c>
      <c r="G410" s="83">
        <v>45122</v>
      </c>
      <c r="H410" s="83"/>
      <c r="I410" s="83"/>
      <c r="J410" s="83"/>
      <c r="K410" s="83" t="s">
        <v>54</v>
      </c>
      <c r="L410" s="83" t="s">
        <v>4766</v>
      </c>
      <c r="M410" s="83"/>
      <c r="N410" s="83" t="s">
        <v>23</v>
      </c>
      <c r="O410" s="83" t="s">
        <v>55</v>
      </c>
      <c r="P410" s="83"/>
    </row>
    <row r="411" spans="1:16" ht="60">
      <c r="A411" s="83" t="s">
        <v>1540</v>
      </c>
      <c r="B411" s="83" t="s">
        <v>1541</v>
      </c>
      <c r="C411" s="83" t="s">
        <v>211</v>
      </c>
      <c r="D411" s="83" t="s">
        <v>1542</v>
      </c>
      <c r="E411" s="83" t="s">
        <v>1543</v>
      </c>
      <c r="F411" s="83" t="s">
        <v>4911</v>
      </c>
      <c r="G411" s="83">
        <v>5349</v>
      </c>
      <c r="H411" s="83"/>
      <c r="I411" s="83">
        <v>25</v>
      </c>
      <c r="J411" s="83"/>
      <c r="K411" s="83" t="s">
        <v>54</v>
      </c>
      <c r="L411" s="83" t="s">
        <v>80</v>
      </c>
      <c r="M411" s="83"/>
      <c r="N411" s="83" t="s">
        <v>23</v>
      </c>
      <c r="O411" s="83"/>
      <c r="P411" s="83"/>
    </row>
    <row r="412" spans="1:16" ht="48">
      <c r="A412" s="109" t="s">
        <v>1544</v>
      </c>
      <c r="B412" s="11" t="s">
        <v>1545</v>
      </c>
      <c r="C412" s="11" t="s">
        <v>211</v>
      </c>
      <c r="D412" s="11" t="s">
        <v>1546</v>
      </c>
      <c r="E412" s="11" t="s">
        <v>986</v>
      </c>
      <c r="F412" s="11" t="s">
        <v>1547</v>
      </c>
      <c r="G412" s="12">
        <v>8088</v>
      </c>
      <c r="H412" s="115">
        <v>7</v>
      </c>
      <c r="I412" s="109"/>
      <c r="J412" s="12"/>
      <c r="K412" s="12"/>
      <c r="L412" s="12" t="s">
        <v>80</v>
      </c>
      <c r="M412" s="12"/>
      <c r="N412" s="12"/>
      <c r="O412" s="12"/>
      <c r="P412" s="12"/>
    </row>
    <row r="413" spans="1:16" ht="36">
      <c r="A413" s="113" t="s">
        <v>1548</v>
      </c>
      <c r="B413" s="113"/>
      <c r="C413" s="18"/>
      <c r="D413" s="114" t="s">
        <v>1549</v>
      </c>
      <c r="E413" s="114" t="s">
        <v>1550</v>
      </c>
      <c r="F413" s="114" t="s">
        <v>1551</v>
      </c>
      <c r="G413" s="20"/>
      <c r="H413" s="116"/>
      <c r="I413" s="40"/>
      <c r="J413" s="20"/>
      <c r="K413" s="20"/>
      <c r="L413" s="20"/>
      <c r="M413" s="20"/>
      <c r="N413" s="20"/>
      <c r="O413" s="20"/>
      <c r="P413" s="20"/>
    </row>
    <row r="414" spans="1:16" ht="60">
      <c r="A414" s="86" t="s">
        <v>1552</v>
      </c>
      <c r="B414" s="24" t="s">
        <v>1553</v>
      </c>
      <c r="C414" s="24" t="s">
        <v>211</v>
      </c>
      <c r="D414" s="24" t="s">
        <v>1554</v>
      </c>
      <c r="E414" s="24" t="s">
        <v>1555</v>
      </c>
      <c r="F414" s="24" t="s">
        <v>5160</v>
      </c>
      <c r="G414" s="25">
        <v>37410</v>
      </c>
      <c r="H414" s="117"/>
      <c r="I414" s="86">
        <v>0</v>
      </c>
      <c r="J414" s="25"/>
      <c r="K414" s="25"/>
      <c r="L414" s="25"/>
      <c r="M414" s="25" t="s">
        <v>760</v>
      </c>
      <c r="N414" s="25"/>
      <c r="O414" s="25" t="s">
        <v>55</v>
      </c>
      <c r="P414" s="25"/>
    </row>
    <row r="415" spans="1:16" ht="60">
      <c r="A415" s="109" t="s">
        <v>1556</v>
      </c>
      <c r="B415" s="11" t="s">
        <v>1557</v>
      </c>
      <c r="C415" s="11" t="s">
        <v>211</v>
      </c>
      <c r="D415" s="11" t="s">
        <v>1558</v>
      </c>
      <c r="E415" s="11" t="s">
        <v>1559</v>
      </c>
      <c r="F415" s="11" t="s">
        <v>1560</v>
      </c>
      <c r="G415" s="12">
        <v>28537</v>
      </c>
      <c r="H415" s="115"/>
      <c r="I415" s="109"/>
      <c r="J415" s="12"/>
      <c r="K415" s="12"/>
      <c r="L415" s="12"/>
      <c r="M415" s="12"/>
      <c r="N415" s="12"/>
      <c r="O415" s="12"/>
      <c r="P415" s="12" t="s">
        <v>807</v>
      </c>
    </row>
    <row r="416" spans="1:16" ht="24">
      <c r="A416" s="118" t="s">
        <v>1561</v>
      </c>
      <c r="B416" s="101"/>
      <c r="C416" s="88" t="s">
        <v>211</v>
      </c>
      <c r="D416" s="88" t="s">
        <v>1562</v>
      </c>
      <c r="E416" s="88" t="s">
        <v>826</v>
      </c>
      <c r="F416" s="88" t="s">
        <v>4912</v>
      </c>
      <c r="G416" s="90"/>
      <c r="H416" s="119">
        <v>0</v>
      </c>
      <c r="I416" s="118"/>
      <c r="J416" s="90"/>
      <c r="K416" s="90"/>
      <c r="L416" s="90"/>
      <c r="M416" s="90"/>
      <c r="N416" s="90"/>
      <c r="O416" s="90"/>
      <c r="P416" s="90"/>
    </row>
    <row r="417" spans="1:16" ht="48">
      <c r="A417" s="102" t="s">
        <v>1563</v>
      </c>
      <c r="B417" s="35"/>
      <c r="C417" s="36" t="s">
        <v>211</v>
      </c>
      <c r="D417" s="36" t="s">
        <v>1564</v>
      </c>
      <c r="E417" s="36" t="s">
        <v>1565</v>
      </c>
      <c r="F417" s="36" t="s">
        <v>4913</v>
      </c>
      <c r="G417" s="38"/>
      <c r="H417" s="120"/>
      <c r="I417" s="102"/>
      <c r="J417" s="38"/>
      <c r="K417" s="38"/>
      <c r="L417" s="38"/>
      <c r="M417" s="38"/>
      <c r="N417" s="38"/>
      <c r="O417" s="38"/>
      <c r="P417" s="38"/>
    </row>
    <row r="418" spans="1:16" ht="48">
      <c r="A418" s="83" t="s">
        <v>1566</v>
      </c>
      <c r="B418" s="83" t="s">
        <v>1567</v>
      </c>
      <c r="C418" s="83" t="s">
        <v>211</v>
      </c>
      <c r="D418" s="83" t="s">
        <v>1568</v>
      </c>
      <c r="E418" s="83" t="s">
        <v>1569</v>
      </c>
      <c r="F418" s="83" t="s">
        <v>4914</v>
      </c>
      <c r="G418" s="83">
        <v>3299</v>
      </c>
      <c r="H418" s="83"/>
      <c r="I418" s="83">
        <v>0</v>
      </c>
      <c r="J418" s="83"/>
      <c r="K418" s="83"/>
      <c r="L418" s="83"/>
      <c r="M418" s="83" t="s">
        <v>1001</v>
      </c>
      <c r="N418" s="83"/>
      <c r="O418" s="83"/>
      <c r="P418" s="83" t="s">
        <v>807</v>
      </c>
    </row>
    <row r="419" spans="1:16" ht="48">
      <c r="A419" s="24" t="s">
        <v>1570</v>
      </c>
      <c r="B419" s="24" t="s">
        <v>1571</v>
      </c>
      <c r="C419" s="24" t="s">
        <v>211</v>
      </c>
      <c r="D419" s="24" t="s">
        <v>1568</v>
      </c>
      <c r="E419" s="24" t="s">
        <v>1572</v>
      </c>
      <c r="F419" s="24" t="s">
        <v>1573</v>
      </c>
      <c r="G419" s="24">
        <v>6353</v>
      </c>
      <c r="H419" s="24"/>
      <c r="I419" s="24">
        <v>0</v>
      </c>
      <c r="J419" s="24"/>
      <c r="K419" s="24"/>
      <c r="L419" s="24"/>
      <c r="M419" s="24" t="s">
        <v>1001</v>
      </c>
      <c r="N419" s="24" t="s">
        <v>23</v>
      </c>
      <c r="O419" s="24"/>
      <c r="P419" s="24" t="s">
        <v>807</v>
      </c>
    </row>
    <row r="420" spans="1:16" ht="36">
      <c r="A420" s="109" t="s">
        <v>1574</v>
      </c>
      <c r="B420" s="11" t="s">
        <v>1575</v>
      </c>
      <c r="C420" s="11" t="s">
        <v>211</v>
      </c>
      <c r="D420" s="11" t="s">
        <v>1576</v>
      </c>
      <c r="E420" s="11" t="s">
        <v>1577</v>
      </c>
      <c r="F420" s="11"/>
      <c r="G420" s="12">
        <v>4356</v>
      </c>
      <c r="H420" s="115"/>
      <c r="I420" s="109">
        <v>30</v>
      </c>
      <c r="J420" s="12"/>
      <c r="K420" s="12"/>
      <c r="L420" s="12" t="s">
        <v>80</v>
      </c>
      <c r="M420" s="12"/>
      <c r="N420" s="12"/>
      <c r="O420" s="12"/>
      <c r="P420" s="12" t="s">
        <v>82</v>
      </c>
    </row>
    <row r="421" spans="1:16" ht="36">
      <c r="A421" s="109" t="s">
        <v>1578</v>
      </c>
      <c r="B421" s="11" t="s">
        <v>1579</v>
      </c>
      <c r="C421" s="11" t="s">
        <v>19</v>
      </c>
      <c r="D421" s="11" t="s">
        <v>1580</v>
      </c>
      <c r="E421" s="11" t="s">
        <v>1581</v>
      </c>
      <c r="F421" s="11" t="s">
        <v>1582</v>
      </c>
      <c r="G421" s="12">
        <v>2433</v>
      </c>
      <c r="H421" s="115"/>
      <c r="I421" s="109"/>
      <c r="J421" s="12"/>
      <c r="K421" s="12" t="s">
        <v>54</v>
      </c>
      <c r="L421" s="12" t="s">
        <v>4765</v>
      </c>
      <c r="M421" s="12"/>
      <c r="N421" s="12"/>
      <c r="O421" s="12"/>
      <c r="P421" s="12"/>
    </row>
    <row r="422" spans="1:16" ht="36">
      <c r="A422" s="109" t="s">
        <v>1583</v>
      </c>
      <c r="B422" s="11" t="s">
        <v>1584</v>
      </c>
      <c r="C422" s="11" t="s">
        <v>19</v>
      </c>
      <c r="D422" s="11" t="s">
        <v>1585</v>
      </c>
      <c r="E422" s="11" t="s">
        <v>1586</v>
      </c>
      <c r="F422" s="11" t="s">
        <v>1587</v>
      </c>
      <c r="G422" s="12">
        <v>1510</v>
      </c>
      <c r="H422" s="115"/>
      <c r="I422" s="109"/>
      <c r="J422" s="12" t="s">
        <v>22</v>
      </c>
      <c r="K422" s="12" t="s">
        <v>54</v>
      </c>
      <c r="L422" s="12" t="s">
        <v>4765</v>
      </c>
      <c r="M422" s="12"/>
      <c r="N422" s="12"/>
      <c r="O422" s="12"/>
      <c r="P422" s="12"/>
    </row>
    <row r="423" spans="1:16" ht="36">
      <c r="A423" s="109" t="s">
        <v>1588</v>
      </c>
      <c r="B423" s="11" t="s">
        <v>1589</v>
      </c>
      <c r="C423" s="11" t="s">
        <v>211</v>
      </c>
      <c r="D423" s="11" t="s">
        <v>1590</v>
      </c>
      <c r="E423" s="11" t="s">
        <v>1591</v>
      </c>
      <c r="F423" s="11" t="s">
        <v>1592</v>
      </c>
      <c r="G423" s="12">
        <v>5574</v>
      </c>
      <c r="H423" s="115">
        <v>6</v>
      </c>
      <c r="I423" s="109"/>
      <c r="J423" s="12"/>
      <c r="K423" s="12"/>
      <c r="L423" s="12" t="s">
        <v>80</v>
      </c>
      <c r="M423" s="12"/>
      <c r="N423" s="12"/>
      <c r="O423" s="12"/>
      <c r="P423" s="12"/>
    </row>
    <row r="424" spans="1:16" ht="60">
      <c r="A424" s="83" t="s">
        <v>1593</v>
      </c>
      <c r="B424" s="83" t="s">
        <v>1594</v>
      </c>
      <c r="C424" s="83" t="s">
        <v>211</v>
      </c>
      <c r="D424" s="83" t="s">
        <v>1595</v>
      </c>
      <c r="E424" s="83" t="s">
        <v>1596</v>
      </c>
      <c r="F424" s="83" t="s">
        <v>4915</v>
      </c>
      <c r="G424" s="83">
        <v>29140</v>
      </c>
      <c r="H424" s="83">
        <v>20</v>
      </c>
      <c r="I424" s="83">
        <v>20</v>
      </c>
      <c r="J424" s="83"/>
      <c r="K424" s="83"/>
      <c r="L424" s="83" t="s">
        <v>80</v>
      </c>
      <c r="M424" s="83"/>
      <c r="N424" s="83" t="s">
        <v>23</v>
      </c>
      <c r="O424" s="83"/>
      <c r="P424" s="83" t="s">
        <v>807</v>
      </c>
    </row>
    <row r="425" spans="1:16" ht="24">
      <c r="A425" s="22" t="s">
        <v>1597</v>
      </c>
      <c r="B425" s="22"/>
      <c r="C425" s="18" t="s">
        <v>19</v>
      </c>
      <c r="D425" s="23" t="s">
        <v>1598</v>
      </c>
      <c r="E425" s="23" t="s">
        <v>1599</v>
      </c>
      <c r="F425" s="23" t="s">
        <v>1600</v>
      </c>
      <c r="G425" s="20"/>
      <c r="H425" s="116"/>
      <c r="I425" s="40"/>
      <c r="J425" s="20"/>
      <c r="K425" s="20"/>
      <c r="L425" s="20"/>
      <c r="M425" s="20"/>
      <c r="N425" s="20"/>
      <c r="O425" s="20"/>
      <c r="P425" s="20"/>
    </row>
    <row r="426" spans="1:16" ht="36">
      <c r="A426" s="83" t="s">
        <v>1601</v>
      </c>
      <c r="B426" s="83" t="s">
        <v>1602</v>
      </c>
      <c r="C426" s="83" t="s">
        <v>211</v>
      </c>
      <c r="D426" s="83" t="s">
        <v>1603</v>
      </c>
      <c r="E426" s="83" t="s">
        <v>1604</v>
      </c>
      <c r="F426" s="83" t="s">
        <v>4916</v>
      </c>
      <c r="G426" s="83">
        <v>13588</v>
      </c>
      <c r="H426" s="83"/>
      <c r="I426" s="83"/>
      <c r="J426" s="83"/>
      <c r="K426" s="83"/>
      <c r="L426" s="83"/>
      <c r="M426" s="83"/>
      <c r="N426" s="83"/>
      <c r="O426" s="83"/>
      <c r="P426" s="83"/>
    </row>
    <row r="427" spans="1:16" ht="24">
      <c r="A427" s="121" t="s">
        <v>1605</v>
      </c>
      <c r="B427" s="121"/>
      <c r="C427" s="47" t="s">
        <v>211</v>
      </c>
      <c r="D427" s="122" t="s">
        <v>1606</v>
      </c>
      <c r="E427" s="122" t="s">
        <v>826</v>
      </c>
      <c r="F427" s="122" t="s">
        <v>1607</v>
      </c>
      <c r="G427" s="49"/>
      <c r="H427" s="123"/>
      <c r="I427" s="124"/>
      <c r="J427" s="49"/>
      <c r="K427" s="49"/>
      <c r="L427" s="49"/>
      <c r="M427" s="49"/>
      <c r="N427" s="49"/>
      <c r="O427" s="49"/>
      <c r="P427" s="49"/>
    </row>
    <row r="428" spans="1:16" ht="24.75">
      <c r="A428" s="113" t="s">
        <v>1608</v>
      </c>
      <c r="B428" s="113"/>
      <c r="C428" s="18" t="s">
        <v>211</v>
      </c>
      <c r="D428" s="114" t="s">
        <v>1609</v>
      </c>
      <c r="E428" s="85" t="s">
        <v>1610</v>
      </c>
      <c r="F428" s="114" t="s">
        <v>1611</v>
      </c>
      <c r="G428" s="20"/>
      <c r="H428" s="116"/>
      <c r="I428" s="40"/>
      <c r="J428" s="20"/>
      <c r="K428" s="20"/>
      <c r="L428" s="20"/>
      <c r="M428" s="20"/>
      <c r="N428" s="20"/>
      <c r="O428" s="20"/>
      <c r="P428" s="20"/>
    </row>
    <row r="429" spans="1:16" ht="36">
      <c r="A429" s="109" t="s">
        <v>1612</v>
      </c>
      <c r="B429" s="11" t="s">
        <v>1613</v>
      </c>
      <c r="C429" s="11" t="s">
        <v>211</v>
      </c>
      <c r="D429" s="11" t="s">
        <v>1614</v>
      </c>
      <c r="E429" s="11" t="s">
        <v>1615</v>
      </c>
      <c r="F429" s="11" t="s">
        <v>1616</v>
      </c>
      <c r="G429" s="12">
        <v>15121</v>
      </c>
      <c r="H429" s="115">
        <v>12</v>
      </c>
      <c r="I429" s="109"/>
      <c r="J429" s="12"/>
      <c r="K429" s="12" t="s">
        <v>54</v>
      </c>
      <c r="L429" s="12" t="s">
        <v>450</v>
      </c>
      <c r="M429" s="12"/>
      <c r="N429" s="12"/>
      <c r="O429" s="12"/>
      <c r="P429" s="12"/>
    </row>
    <row r="430" spans="1:16" ht="36">
      <c r="A430" s="109" t="s">
        <v>1617</v>
      </c>
      <c r="B430" s="11" t="s">
        <v>1618</v>
      </c>
      <c r="C430" s="11" t="s">
        <v>211</v>
      </c>
      <c r="D430" s="11" t="s">
        <v>1619</v>
      </c>
      <c r="E430" s="11" t="s">
        <v>1620</v>
      </c>
      <c r="F430" s="11"/>
      <c r="G430" s="12">
        <v>11132</v>
      </c>
      <c r="H430" s="115">
        <v>10</v>
      </c>
      <c r="I430" s="109"/>
      <c r="J430" s="12"/>
      <c r="K430" s="12" t="s">
        <v>54</v>
      </c>
      <c r="L430" s="12" t="s">
        <v>80</v>
      </c>
      <c r="M430" s="12"/>
      <c r="N430" s="12"/>
      <c r="O430" s="12"/>
      <c r="P430" s="12" t="s">
        <v>82</v>
      </c>
    </row>
    <row r="431" spans="1:16" ht="36">
      <c r="A431" s="109" t="s">
        <v>1621</v>
      </c>
      <c r="B431" s="11" t="s">
        <v>1622</v>
      </c>
      <c r="C431" s="11" t="s">
        <v>19</v>
      </c>
      <c r="D431" s="11" t="s">
        <v>1623</v>
      </c>
      <c r="E431" s="11" t="s">
        <v>1624</v>
      </c>
      <c r="F431" s="11" t="s">
        <v>1625</v>
      </c>
      <c r="G431" s="12">
        <v>6055</v>
      </c>
      <c r="H431" s="115"/>
      <c r="I431" s="109"/>
      <c r="J431" s="12" t="s">
        <v>22</v>
      </c>
      <c r="K431" s="12"/>
      <c r="L431" s="12"/>
      <c r="M431" s="12"/>
      <c r="N431" s="12"/>
      <c r="O431" s="12"/>
      <c r="P431" s="12"/>
    </row>
    <row r="432" spans="1:16" ht="48">
      <c r="A432" s="109" t="s">
        <v>1626</v>
      </c>
      <c r="B432" s="11" t="s">
        <v>1627</v>
      </c>
      <c r="C432" s="11" t="s">
        <v>19</v>
      </c>
      <c r="D432" s="11" t="s">
        <v>1628</v>
      </c>
      <c r="E432" s="11" t="s">
        <v>1629</v>
      </c>
      <c r="F432" s="11" t="s">
        <v>1630</v>
      </c>
      <c r="G432" s="12">
        <v>12910</v>
      </c>
      <c r="H432" s="115"/>
      <c r="I432" s="109"/>
      <c r="J432" s="12" t="s">
        <v>22</v>
      </c>
      <c r="K432" s="12"/>
      <c r="L432" s="12"/>
      <c r="M432" s="12"/>
      <c r="N432" s="12"/>
      <c r="O432" s="12"/>
      <c r="P432" s="12"/>
    </row>
    <row r="433" spans="1:16" ht="48">
      <c r="A433" s="109" t="s">
        <v>1631</v>
      </c>
      <c r="B433" s="11" t="s">
        <v>1632</v>
      </c>
      <c r="C433" s="11" t="s">
        <v>19</v>
      </c>
      <c r="D433" s="11" t="s">
        <v>1633</v>
      </c>
      <c r="E433" s="11" t="s">
        <v>1629</v>
      </c>
      <c r="F433" s="11" t="s">
        <v>1634</v>
      </c>
      <c r="G433" s="12">
        <v>10231</v>
      </c>
      <c r="H433" s="115"/>
      <c r="I433" s="109"/>
      <c r="J433" s="12" t="s">
        <v>22</v>
      </c>
      <c r="K433" s="12"/>
      <c r="L433" s="12"/>
      <c r="M433" s="12"/>
      <c r="N433" s="12"/>
      <c r="O433" s="12"/>
      <c r="P433" s="12"/>
    </row>
    <row r="434" spans="1:16" ht="36">
      <c r="A434" s="22" t="s">
        <v>1635</v>
      </c>
      <c r="B434" s="22"/>
      <c r="C434" s="18" t="s">
        <v>19</v>
      </c>
      <c r="D434" s="23" t="s">
        <v>1636</v>
      </c>
      <c r="E434" s="23" t="s">
        <v>1637</v>
      </c>
      <c r="F434" s="23" t="s">
        <v>1638</v>
      </c>
      <c r="G434" s="20"/>
      <c r="H434" s="116"/>
      <c r="I434" s="40"/>
      <c r="J434" s="20"/>
      <c r="K434" s="20"/>
      <c r="L434" s="20"/>
      <c r="M434" s="20"/>
      <c r="N434" s="20"/>
      <c r="O434" s="20"/>
      <c r="P434" s="20"/>
    </row>
    <row r="435" spans="1:16" ht="36">
      <c r="A435" s="109" t="s">
        <v>1639</v>
      </c>
      <c r="B435" s="11" t="s">
        <v>1640</v>
      </c>
      <c r="C435" s="11" t="s">
        <v>211</v>
      </c>
      <c r="D435" s="11" t="s">
        <v>1641</v>
      </c>
      <c r="E435" s="11" t="s">
        <v>1642</v>
      </c>
      <c r="F435" s="11"/>
      <c r="G435" s="12">
        <v>1949</v>
      </c>
      <c r="H435" s="115">
        <v>2</v>
      </c>
      <c r="I435" s="109"/>
      <c r="J435" s="12"/>
      <c r="K435" s="12"/>
      <c r="L435" s="12"/>
      <c r="M435" s="12"/>
      <c r="N435" s="12"/>
      <c r="O435" s="12"/>
      <c r="P435" s="12" t="s">
        <v>82</v>
      </c>
    </row>
    <row r="436" spans="1:16" ht="36">
      <c r="A436" s="125" t="s">
        <v>1643</v>
      </c>
      <c r="B436" s="54"/>
      <c r="C436" s="54" t="s">
        <v>19</v>
      </c>
      <c r="D436" s="54" t="s">
        <v>1644</v>
      </c>
      <c r="E436" s="54" t="s">
        <v>1624</v>
      </c>
      <c r="F436" s="54" t="s">
        <v>1645</v>
      </c>
      <c r="G436" s="55"/>
      <c r="H436" s="126"/>
      <c r="I436" s="125"/>
      <c r="J436" s="55" t="s">
        <v>22</v>
      </c>
      <c r="K436" s="55"/>
      <c r="L436" s="55"/>
      <c r="M436" s="55"/>
      <c r="N436" s="55"/>
      <c r="O436" s="55"/>
      <c r="P436" s="55"/>
    </row>
    <row r="437" spans="1:16" ht="36">
      <c r="A437" s="24" t="s">
        <v>1646</v>
      </c>
      <c r="B437" s="24" t="s">
        <v>1647</v>
      </c>
      <c r="C437" s="24" t="s">
        <v>211</v>
      </c>
      <c r="D437" s="24" t="s">
        <v>1648</v>
      </c>
      <c r="E437" s="24" t="s">
        <v>1649</v>
      </c>
      <c r="F437" s="24" t="s">
        <v>1650</v>
      </c>
      <c r="G437" s="24">
        <v>15263</v>
      </c>
      <c r="H437" s="24">
        <v>14</v>
      </c>
      <c r="I437" s="24"/>
      <c r="J437" s="24"/>
      <c r="K437" s="24"/>
      <c r="L437" s="24" t="s">
        <v>450</v>
      </c>
      <c r="M437" s="24"/>
      <c r="N437" s="24"/>
      <c r="O437" s="24"/>
      <c r="P437" s="24" t="s">
        <v>82</v>
      </c>
    </row>
    <row r="438" spans="1:16" ht="24.75">
      <c r="A438" s="113" t="s">
        <v>1651</v>
      </c>
      <c r="B438" s="113"/>
      <c r="C438" s="18" t="s">
        <v>211</v>
      </c>
      <c r="D438" s="114" t="s">
        <v>1652</v>
      </c>
      <c r="E438" s="85" t="s">
        <v>1653</v>
      </c>
      <c r="F438" s="114" t="s">
        <v>648</v>
      </c>
      <c r="G438" s="20"/>
      <c r="H438" s="116"/>
      <c r="I438" s="40"/>
      <c r="J438" s="20"/>
      <c r="K438" s="20"/>
      <c r="L438" s="20"/>
      <c r="M438" s="20"/>
      <c r="N438" s="20"/>
      <c r="O438" s="20"/>
      <c r="P438" s="20"/>
    </row>
    <row r="439" spans="1:16" ht="36">
      <c r="A439" s="109" t="s">
        <v>1654</v>
      </c>
      <c r="B439" s="11" t="s">
        <v>1655</v>
      </c>
      <c r="C439" s="11" t="s">
        <v>211</v>
      </c>
      <c r="D439" s="11" t="s">
        <v>1606</v>
      </c>
      <c r="E439" s="11" t="s">
        <v>1656</v>
      </c>
      <c r="F439" s="11"/>
      <c r="G439" s="12">
        <v>6667</v>
      </c>
      <c r="H439" s="115">
        <v>4</v>
      </c>
      <c r="I439" s="109"/>
      <c r="J439" s="12"/>
      <c r="K439" s="12" t="s">
        <v>54</v>
      </c>
      <c r="L439" s="12" t="s">
        <v>450</v>
      </c>
      <c r="M439" s="12"/>
      <c r="N439" s="12"/>
      <c r="O439" s="12"/>
      <c r="P439" s="12"/>
    </row>
    <row r="440" spans="1:16" ht="36">
      <c r="A440" s="109" t="s">
        <v>1657</v>
      </c>
      <c r="B440" s="11" t="s">
        <v>1658</v>
      </c>
      <c r="C440" s="11" t="s">
        <v>211</v>
      </c>
      <c r="D440" s="11" t="s">
        <v>1659</v>
      </c>
      <c r="E440" s="11" t="s">
        <v>1656</v>
      </c>
      <c r="F440" s="11"/>
      <c r="G440" s="12">
        <v>6045</v>
      </c>
      <c r="H440" s="115">
        <v>4</v>
      </c>
      <c r="I440" s="109"/>
      <c r="J440" s="12"/>
      <c r="K440" s="12" t="s">
        <v>54</v>
      </c>
      <c r="L440" s="12" t="s">
        <v>80</v>
      </c>
      <c r="M440" s="12"/>
      <c r="N440" s="12"/>
      <c r="O440" s="12"/>
      <c r="P440" s="12"/>
    </row>
    <row r="441" spans="1:16" ht="36">
      <c r="A441" s="109" t="s">
        <v>1660</v>
      </c>
      <c r="B441" s="11" t="s">
        <v>1661</v>
      </c>
      <c r="C441" s="11" t="s">
        <v>211</v>
      </c>
      <c r="D441" s="11" t="s">
        <v>1662</v>
      </c>
      <c r="E441" s="11" t="s">
        <v>1656</v>
      </c>
      <c r="F441" s="11"/>
      <c r="G441" s="12">
        <v>6444</v>
      </c>
      <c r="H441" s="115">
        <v>4</v>
      </c>
      <c r="I441" s="109"/>
      <c r="J441" s="12"/>
      <c r="K441" s="12"/>
      <c r="L441" s="12" t="s">
        <v>450</v>
      </c>
      <c r="M441" s="12"/>
      <c r="N441" s="12"/>
      <c r="O441" s="12"/>
      <c r="P441" s="12"/>
    </row>
    <row r="442" spans="1:16" ht="24">
      <c r="A442" s="113" t="s">
        <v>1663</v>
      </c>
      <c r="B442" s="113"/>
      <c r="C442" s="18" t="s">
        <v>211</v>
      </c>
      <c r="D442" s="114" t="s">
        <v>1662</v>
      </c>
      <c r="E442" s="114" t="s">
        <v>1653</v>
      </c>
      <c r="F442" s="114" t="s">
        <v>648</v>
      </c>
      <c r="G442" s="20"/>
      <c r="H442" s="116"/>
      <c r="I442" s="40"/>
      <c r="J442" s="20"/>
      <c r="K442" s="20"/>
      <c r="L442" s="20"/>
      <c r="M442" s="20"/>
      <c r="N442" s="20"/>
      <c r="O442" s="20"/>
      <c r="P442" s="20"/>
    </row>
    <row r="443" spans="1:16" ht="24">
      <c r="A443" s="113" t="s">
        <v>1664</v>
      </c>
      <c r="B443" s="113"/>
      <c r="C443" s="18" t="s">
        <v>211</v>
      </c>
      <c r="D443" s="114" t="s">
        <v>1665</v>
      </c>
      <c r="E443" s="114" t="s">
        <v>1666</v>
      </c>
      <c r="F443" s="114" t="s">
        <v>648</v>
      </c>
      <c r="G443" s="20"/>
      <c r="H443" s="116"/>
      <c r="I443" s="40"/>
      <c r="J443" s="20"/>
      <c r="K443" s="20"/>
      <c r="L443" s="20"/>
      <c r="M443" s="20"/>
      <c r="N443" s="20"/>
      <c r="O443" s="20"/>
      <c r="P443" s="20"/>
    </row>
    <row r="444" spans="1:16" ht="24">
      <c r="A444" s="113" t="s">
        <v>1667</v>
      </c>
      <c r="B444" s="113"/>
      <c r="C444" s="18" t="s">
        <v>211</v>
      </c>
      <c r="D444" s="114" t="s">
        <v>1668</v>
      </c>
      <c r="E444" s="114" t="s">
        <v>1653</v>
      </c>
      <c r="F444" s="114" t="s">
        <v>648</v>
      </c>
      <c r="G444" s="20"/>
      <c r="H444" s="116"/>
      <c r="I444" s="40"/>
      <c r="J444" s="20"/>
      <c r="K444" s="20"/>
      <c r="L444" s="20"/>
      <c r="M444" s="20"/>
      <c r="N444" s="20"/>
      <c r="O444" s="20"/>
      <c r="P444" s="20"/>
    </row>
    <row r="445" spans="1:16" ht="24">
      <c r="A445" s="113" t="s">
        <v>1669</v>
      </c>
      <c r="B445" s="113"/>
      <c r="C445" s="18" t="s">
        <v>211</v>
      </c>
      <c r="D445" s="114" t="s">
        <v>1670</v>
      </c>
      <c r="E445" s="114" t="s">
        <v>1666</v>
      </c>
      <c r="F445" s="114" t="s">
        <v>648</v>
      </c>
      <c r="G445" s="20"/>
      <c r="H445" s="116"/>
      <c r="I445" s="40"/>
      <c r="J445" s="20"/>
      <c r="K445" s="20"/>
      <c r="L445" s="20"/>
      <c r="M445" s="20"/>
      <c r="N445" s="20"/>
      <c r="O445" s="20"/>
      <c r="P445" s="20"/>
    </row>
    <row r="446" spans="1:16" ht="48">
      <c r="A446" s="109" t="s">
        <v>1671</v>
      </c>
      <c r="B446" s="11" t="s">
        <v>1672</v>
      </c>
      <c r="C446" s="11" t="s">
        <v>211</v>
      </c>
      <c r="D446" s="11" t="s">
        <v>1673</v>
      </c>
      <c r="E446" s="11" t="s">
        <v>1656</v>
      </c>
      <c r="F446" s="11" t="s">
        <v>1674</v>
      </c>
      <c r="G446" s="12">
        <v>9223</v>
      </c>
      <c r="H446" s="115">
        <v>6</v>
      </c>
      <c r="I446" s="109"/>
      <c r="J446" s="12"/>
      <c r="K446" s="12" t="s">
        <v>54</v>
      </c>
      <c r="L446" s="12" t="s">
        <v>80</v>
      </c>
      <c r="M446" s="12"/>
      <c r="N446" s="12"/>
      <c r="O446" s="12"/>
      <c r="P446" s="12"/>
    </row>
    <row r="447" spans="1:16" ht="36">
      <c r="A447" s="109" t="s">
        <v>1675</v>
      </c>
      <c r="B447" s="11" t="s">
        <v>1676</v>
      </c>
      <c r="C447" s="11" t="s">
        <v>211</v>
      </c>
      <c r="D447" s="11" t="s">
        <v>1677</v>
      </c>
      <c r="E447" s="11" t="s">
        <v>1678</v>
      </c>
      <c r="F447" s="11" t="s">
        <v>1679</v>
      </c>
      <c r="G447" s="12">
        <v>1870</v>
      </c>
      <c r="H447" s="115"/>
      <c r="I447" s="109"/>
      <c r="J447" s="12" t="s">
        <v>53</v>
      </c>
      <c r="K447" s="12"/>
      <c r="L447" s="12"/>
      <c r="M447" s="12"/>
      <c r="N447" s="12"/>
      <c r="O447" s="12"/>
      <c r="P447" s="12"/>
    </row>
    <row r="448" spans="1:16" ht="36">
      <c r="A448" s="109" t="s">
        <v>1680</v>
      </c>
      <c r="B448" s="11" t="s">
        <v>1681</v>
      </c>
      <c r="C448" s="11" t="s">
        <v>211</v>
      </c>
      <c r="D448" s="11" t="s">
        <v>1668</v>
      </c>
      <c r="E448" s="11" t="s">
        <v>1656</v>
      </c>
      <c r="F448" s="11" t="s">
        <v>1682</v>
      </c>
      <c r="G448" s="12">
        <v>2503</v>
      </c>
      <c r="H448" s="115">
        <v>2</v>
      </c>
      <c r="I448" s="109"/>
      <c r="J448" s="12"/>
      <c r="K448" s="12"/>
      <c r="L448" s="12" t="s">
        <v>39</v>
      </c>
      <c r="M448" s="12" t="s">
        <v>908</v>
      </c>
      <c r="N448" s="12"/>
      <c r="O448" s="12" t="s">
        <v>55</v>
      </c>
      <c r="P448" s="12"/>
    </row>
    <row r="449" spans="1:16" ht="48">
      <c r="A449" s="109" t="s">
        <v>1683</v>
      </c>
      <c r="B449" s="11" t="s">
        <v>1684</v>
      </c>
      <c r="C449" s="11" t="s">
        <v>211</v>
      </c>
      <c r="D449" s="11" t="s">
        <v>1685</v>
      </c>
      <c r="E449" s="11" t="s">
        <v>1686</v>
      </c>
      <c r="F449" s="11" t="s">
        <v>1687</v>
      </c>
      <c r="G449" s="12">
        <v>23090</v>
      </c>
      <c r="H449" s="115">
        <v>15</v>
      </c>
      <c r="I449" s="109"/>
      <c r="J449" s="12"/>
      <c r="K449" s="12" t="s">
        <v>54</v>
      </c>
      <c r="L449" s="12" t="s">
        <v>80</v>
      </c>
      <c r="M449" s="12"/>
      <c r="N449" s="12"/>
      <c r="O449" s="12"/>
      <c r="P449" s="12"/>
    </row>
    <row r="450" spans="1:16" ht="48">
      <c r="A450" s="109" t="s">
        <v>1688</v>
      </c>
      <c r="B450" s="11" t="s">
        <v>1689</v>
      </c>
      <c r="C450" s="11" t="s">
        <v>211</v>
      </c>
      <c r="D450" s="11" t="s">
        <v>1685</v>
      </c>
      <c r="E450" s="11" t="s">
        <v>1686</v>
      </c>
      <c r="F450" s="11"/>
      <c r="G450" s="12">
        <v>10154</v>
      </c>
      <c r="H450" s="115">
        <v>7</v>
      </c>
      <c r="I450" s="109"/>
      <c r="J450" s="12"/>
      <c r="K450" s="12" t="s">
        <v>54</v>
      </c>
      <c r="L450" s="12" t="s">
        <v>80</v>
      </c>
      <c r="M450" s="12"/>
      <c r="N450" s="12"/>
      <c r="O450" s="12"/>
      <c r="P450" s="12"/>
    </row>
    <row r="451" spans="1:16" ht="36">
      <c r="A451" s="109" t="s">
        <v>1690</v>
      </c>
      <c r="B451" s="11" t="s">
        <v>1691</v>
      </c>
      <c r="C451" s="11" t="s">
        <v>211</v>
      </c>
      <c r="D451" s="11" t="s">
        <v>1692</v>
      </c>
      <c r="E451" s="11" t="s">
        <v>1693</v>
      </c>
      <c r="F451" s="11"/>
      <c r="G451" s="12">
        <v>3850</v>
      </c>
      <c r="H451" s="115"/>
      <c r="I451" s="109"/>
      <c r="J451" s="12" t="s">
        <v>53</v>
      </c>
      <c r="K451" s="12" t="s">
        <v>54</v>
      </c>
      <c r="L451" s="12" t="s">
        <v>4765</v>
      </c>
      <c r="M451" s="12"/>
      <c r="N451" s="12"/>
      <c r="O451" s="12"/>
      <c r="P451" s="12"/>
    </row>
    <row r="452" spans="1:16" ht="48">
      <c r="A452" s="109" t="s">
        <v>1694</v>
      </c>
      <c r="B452" s="11" t="s">
        <v>1695</v>
      </c>
      <c r="C452" s="11" t="s">
        <v>211</v>
      </c>
      <c r="D452" s="11" t="s">
        <v>1696</v>
      </c>
      <c r="E452" s="11" t="s">
        <v>1686</v>
      </c>
      <c r="F452" s="11"/>
      <c r="G452" s="12">
        <v>2149</v>
      </c>
      <c r="H452" s="115">
        <v>1</v>
      </c>
      <c r="I452" s="109"/>
      <c r="J452" s="12"/>
      <c r="K452" s="12" t="s">
        <v>54</v>
      </c>
      <c r="L452" s="12" t="s">
        <v>80</v>
      </c>
      <c r="M452" s="12"/>
      <c r="N452" s="12"/>
      <c r="O452" s="12"/>
      <c r="P452" s="12"/>
    </row>
    <row r="453" spans="1:16" ht="60">
      <c r="A453" s="31" t="s">
        <v>1697</v>
      </c>
      <c r="B453" s="31" t="s">
        <v>1698</v>
      </c>
      <c r="C453" s="31" t="s">
        <v>211</v>
      </c>
      <c r="D453" s="31" t="s">
        <v>1699</v>
      </c>
      <c r="E453" s="31" t="s">
        <v>1700</v>
      </c>
      <c r="F453" s="31" t="s">
        <v>1701</v>
      </c>
      <c r="G453" s="31">
        <v>3001</v>
      </c>
      <c r="H453" s="31">
        <v>3</v>
      </c>
      <c r="I453" s="31"/>
      <c r="J453" s="31"/>
      <c r="K453" s="31" t="s">
        <v>54</v>
      </c>
      <c r="L453" s="31" t="s">
        <v>4765</v>
      </c>
      <c r="M453" s="31"/>
      <c r="N453" s="31"/>
      <c r="O453" s="31"/>
      <c r="P453" s="31" t="s">
        <v>82</v>
      </c>
    </row>
    <row r="454" spans="1:16" ht="36">
      <c r="A454" s="109" t="s">
        <v>1702</v>
      </c>
      <c r="B454" s="11" t="s">
        <v>1703</v>
      </c>
      <c r="C454" s="11" t="s">
        <v>211</v>
      </c>
      <c r="D454" s="11" t="s">
        <v>1704</v>
      </c>
      <c r="E454" s="11" t="s">
        <v>1705</v>
      </c>
      <c r="F454" s="11" t="s">
        <v>1687</v>
      </c>
      <c r="G454" s="12">
        <v>2755</v>
      </c>
      <c r="H454" s="115">
        <v>2</v>
      </c>
      <c r="I454" s="109"/>
      <c r="J454" s="12"/>
      <c r="K454" s="12"/>
      <c r="L454" s="12"/>
      <c r="M454" s="12"/>
      <c r="N454" s="12"/>
      <c r="O454" s="12"/>
      <c r="P454" s="12" t="s">
        <v>82</v>
      </c>
    </row>
    <row r="455" spans="1:16" ht="36">
      <c r="A455" s="113" t="s">
        <v>1706</v>
      </c>
      <c r="B455" s="113"/>
      <c r="C455" s="18" t="s">
        <v>211</v>
      </c>
      <c r="D455" s="114" t="s">
        <v>1707</v>
      </c>
      <c r="E455" s="114" t="s">
        <v>1708</v>
      </c>
      <c r="F455" s="114" t="s">
        <v>1709</v>
      </c>
      <c r="G455" s="20"/>
      <c r="H455" s="116"/>
      <c r="I455" s="40"/>
      <c r="J455" s="20"/>
      <c r="K455" s="20"/>
      <c r="L455" s="20"/>
      <c r="M455" s="20"/>
      <c r="N455" s="20"/>
      <c r="O455" s="20"/>
      <c r="P455" s="20"/>
    </row>
    <row r="456" spans="1:16" ht="36">
      <c r="A456" s="113" t="s">
        <v>1710</v>
      </c>
      <c r="B456" s="113"/>
      <c r="C456" s="18" t="s">
        <v>211</v>
      </c>
      <c r="D456" s="114" t="s">
        <v>1707</v>
      </c>
      <c r="E456" s="114" t="s">
        <v>1708</v>
      </c>
      <c r="F456" s="114" t="s">
        <v>1709</v>
      </c>
      <c r="G456" s="20"/>
      <c r="H456" s="116"/>
      <c r="I456" s="40"/>
      <c r="J456" s="20"/>
      <c r="K456" s="20"/>
      <c r="L456" s="20"/>
      <c r="M456" s="20"/>
      <c r="N456" s="20"/>
      <c r="O456" s="20"/>
      <c r="P456" s="20"/>
    </row>
    <row r="457" spans="1:16" ht="48">
      <c r="A457" s="109" t="s">
        <v>1711</v>
      </c>
      <c r="B457" s="11" t="s">
        <v>1712</v>
      </c>
      <c r="C457" s="11" t="s">
        <v>211</v>
      </c>
      <c r="D457" s="11" t="s">
        <v>1713</v>
      </c>
      <c r="E457" s="11" t="s">
        <v>1700</v>
      </c>
      <c r="F457" s="11" t="s">
        <v>1714</v>
      </c>
      <c r="G457" s="12">
        <v>12509</v>
      </c>
      <c r="H457" s="115">
        <v>10</v>
      </c>
      <c r="I457" s="109"/>
      <c r="J457" s="12"/>
      <c r="K457" s="12" t="s">
        <v>54</v>
      </c>
      <c r="L457" s="12" t="s">
        <v>80</v>
      </c>
      <c r="M457" s="12"/>
      <c r="N457" s="12"/>
      <c r="O457" s="12" t="s">
        <v>55</v>
      </c>
      <c r="P457" s="12" t="s">
        <v>82</v>
      </c>
    </row>
    <row r="458" spans="1:16" ht="24">
      <c r="A458" s="113" t="s">
        <v>1715</v>
      </c>
      <c r="B458" s="113"/>
      <c r="C458" s="18" t="s">
        <v>211</v>
      </c>
      <c r="D458" s="114" t="s">
        <v>1716</v>
      </c>
      <c r="E458" s="114" t="s">
        <v>1708</v>
      </c>
      <c r="F458" s="114" t="s">
        <v>1717</v>
      </c>
      <c r="G458" s="20"/>
      <c r="H458" s="116"/>
      <c r="I458" s="40"/>
      <c r="J458" s="20"/>
      <c r="K458" s="20"/>
      <c r="L458" s="20"/>
      <c r="M458" s="20"/>
      <c r="N458" s="20"/>
      <c r="O458" s="20"/>
      <c r="P458" s="20"/>
    </row>
    <row r="459" spans="1:16" ht="24">
      <c r="A459" s="118" t="s">
        <v>1718</v>
      </c>
      <c r="B459" s="118"/>
      <c r="C459" s="88" t="s">
        <v>211</v>
      </c>
      <c r="D459" s="88" t="s">
        <v>1719</v>
      </c>
      <c r="E459" s="88" t="s">
        <v>1708</v>
      </c>
      <c r="F459" s="88" t="s">
        <v>4917</v>
      </c>
      <c r="G459" s="90"/>
      <c r="H459" s="119"/>
      <c r="I459" s="118"/>
      <c r="J459" s="90"/>
      <c r="K459" s="90"/>
      <c r="L459" s="90"/>
      <c r="M459" s="90"/>
      <c r="N459" s="90"/>
      <c r="O459" s="90"/>
      <c r="P459" s="90"/>
    </row>
    <row r="460" spans="1:16" ht="48">
      <c r="A460" s="109" t="s">
        <v>1720</v>
      </c>
      <c r="B460" s="11" t="s">
        <v>1721</v>
      </c>
      <c r="C460" s="11" t="s">
        <v>211</v>
      </c>
      <c r="D460" s="11" t="s">
        <v>1719</v>
      </c>
      <c r="E460" s="11" t="s">
        <v>1700</v>
      </c>
      <c r="F460" s="11" t="s">
        <v>1687</v>
      </c>
      <c r="G460" s="12">
        <v>3217</v>
      </c>
      <c r="H460" s="115">
        <v>3</v>
      </c>
      <c r="I460" s="109"/>
      <c r="J460" s="12"/>
      <c r="K460" s="12"/>
      <c r="L460" s="12"/>
      <c r="M460" s="12"/>
      <c r="N460" s="12"/>
      <c r="O460" s="12"/>
      <c r="P460" s="12"/>
    </row>
    <row r="461" spans="1:16" ht="24">
      <c r="A461" s="40" t="s">
        <v>1722</v>
      </c>
      <c r="B461" s="40"/>
      <c r="C461" s="18" t="s">
        <v>211</v>
      </c>
      <c r="D461" s="18" t="s">
        <v>1719</v>
      </c>
      <c r="E461" s="18" t="s">
        <v>1723</v>
      </c>
      <c r="F461" s="18" t="s">
        <v>1709</v>
      </c>
      <c r="G461" s="20"/>
      <c r="H461" s="116"/>
      <c r="I461" s="40"/>
      <c r="J461" s="20"/>
      <c r="K461" s="20"/>
      <c r="L461" s="20"/>
      <c r="M461" s="20"/>
      <c r="N461" s="20"/>
      <c r="O461" s="20"/>
      <c r="P461" s="20"/>
    </row>
    <row r="462" spans="1:16" ht="48">
      <c r="A462" s="109" t="s">
        <v>1724</v>
      </c>
      <c r="B462" s="11" t="s">
        <v>1725</v>
      </c>
      <c r="C462" s="11" t="s">
        <v>211</v>
      </c>
      <c r="D462" s="11" t="s">
        <v>1719</v>
      </c>
      <c r="E462" s="11" t="s">
        <v>1700</v>
      </c>
      <c r="F462" s="11" t="s">
        <v>1687</v>
      </c>
      <c r="G462" s="12">
        <v>4911</v>
      </c>
      <c r="H462" s="115">
        <v>4</v>
      </c>
      <c r="I462" s="109"/>
      <c r="J462" s="12"/>
      <c r="K462" s="12"/>
      <c r="L462" s="12" t="s">
        <v>80</v>
      </c>
      <c r="M462" s="12"/>
      <c r="N462" s="12"/>
      <c r="O462" s="12"/>
      <c r="P462" s="12" t="s">
        <v>82</v>
      </c>
    </row>
    <row r="463" spans="1:16" ht="24">
      <c r="A463" s="113" t="s">
        <v>1726</v>
      </c>
      <c r="B463" s="113"/>
      <c r="C463" s="18" t="s">
        <v>211</v>
      </c>
      <c r="D463" s="114" t="s">
        <v>1727</v>
      </c>
      <c r="E463" s="114" t="s">
        <v>1728</v>
      </c>
      <c r="F463" s="114" t="s">
        <v>1709</v>
      </c>
      <c r="G463" s="20"/>
      <c r="H463" s="116"/>
      <c r="I463" s="40"/>
      <c r="J463" s="20"/>
      <c r="K463" s="20"/>
      <c r="L463" s="20"/>
      <c r="M463" s="20"/>
      <c r="N463" s="20"/>
      <c r="O463" s="20"/>
      <c r="P463" s="20"/>
    </row>
    <row r="464" spans="1:16" ht="60">
      <c r="A464" s="83" t="s">
        <v>1729</v>
      </c>
      <c r="B464" s="83" t="s">
        <v>1730</v>
      </c>
      <c r="C464" s="83" t="s">
        <v>30</v>
      </c>
      <c r="D464" s="83" t="s">
        <v>1731</v>
      </c>
      <c r="E464" s="83" t="s">
        <v>1732</v>
      </c>
      <c r="F464" s="83" t="s">
        <v>4918</v>
      </c>
      <c r="G464" s="83">
        <v>18185</v>
      </c>
      <c r="H464" s="83"/>
      <c r="I464" s="83"/>
      <c r="J464" s="83" t="s">
        <v>53</v>
      </c>
      <c r="K464" s="83" t="s">
        <v>54</v>
      </c>
      <c r="L464" s="83" t="s">
        <v>4765</v>
      </c>
      <c r="M464" s="83"/>
      <c r="N464" s="83"/>
      <c r="O464" s="83" t="s">
        <v>55</v>
      </c>
      <c r="P464" s="83" t="s">
        <v>74</v>
      </c>
    </row>
    <row r="465" spans="1:16" ht="24">
      <c r="A465" s="34" t="s">
        <v>1733</v>
      </c>
      <c r="B465" s="34"/>
      <c r="C465" s="36" t="s">
        <v>19</v>
      </c>
      <c r="D465" s="37" t="s">
        <v>1734</v>
      </c>
      <c r="E465" s="37" t="s">
        <v>1735</v>
      </c>
      <c r="F465" s="37" t="s">
        <v>4919</v>
      </c>
      <c r="G465" s="38"/>
      <c r="H465" s="120"/>
      <c r="I465" s="102"/>
      <c r="J465" s="38"/>
      <c r="K465" s="38"/>
      <c r="L465" s="38"/>
      <c r="M465" s="38"/>
      <c r="N465" s="38"/>
      <c r="O465" s="38"/>
      <c r="P465" s="38"/>
    </row>
    <row r="466" spans="1:16" ht="36">
      <c r="A466" s="83" t="s">
        <v>1736</v>
      </c>
      <c r="B466" s="83" t="s">
        <v>1737</v>
      </c>
      <c r="C466" s="83" t="s">
        <v>30</v>
      </c>
      <c r="D466" s="83" t="s">
        <v>1738</v>
      </c>
      <c r="E466" s="83" t="s">
        <v>1739</v>
      </c>
      <c r="F466" s="83" t="s">
        <v>4920</v>
      </c>
      <c r="G466" s="83">
        <v>5183</v>
      </c>
      <c r="H466" s="83"/>
      <c r="I466" s="83"/>
      <c r="J466" s="83" t="s">
        <v>53</v>
      </c>
      <c r="K466" s="83"/>
      <c r="L466" s="83"/>
      <c r="M466" s="83"/>
      <c r="N466" s="83"/>
      <c r="O466" s="83"/>
      <c r="P466" s="83" t="s">
        <v>74</v>
      </c>
    </row>
    <row r="467" spans="1:16" ht="36">
      <c r="A467" s="109" t="s">
        <v>1740</v>
      </c>
      <c r="B467" s="11" t="s">
        <v>1741</v>
      </c>
      <c r="C467" s="11" t="s">
        <v>30</v>
      </c>
      <c r="D467" s="11" t="s">
        <v>1742</v>
      </c>
      <c r="E467" s="11" t="s">
        <v>1743</v>
      </c>
      <c r="F467" s="11"/>
      <c r="G467" s="12">
        <v>735</v>
      </c>
      <c r="H467" s="115"/>
      <c r="I467" s="109"/>
      <c r="J467" s="12" t="s">
        <v>53</v>
      </c>
      <c r="K467" s="12"/>
      <c r="L467" s="12"/>
      <c r="M467" s="12"/>
      <c r="N467" s="12" t="s">
        <v>65</v>
      </c>
      <c r="O467" s="12"/>
      <c r="P467" s="12"/>
    </row>
    <row r="468" spans="1:16" ht="24">
      <c r="A468" s="17" t="s">
        <v>1744</v>
      </c>
      <c r="B468" s="17"/>
      <c r="C468" s="18" t="s">
        <v>30</v>
      </c>
      <c r="D468" s="19" t="s">
        <v>1745</v>
      </c>
      <c r="E468" s="19" t="s">
        <v>1746</v>
      </c>
      <c r="F468" s="19" t="s">
        <v>1747</v>
      </c>
      <c r="G468" s="20"/>
      <c r="H468" s="116"/>
      <c r="I468" s="40"/>
      <c r="J468" s="20"/>
      <c r="K468" s="20"/>
      <c r="L468" s="20"/>
      <c r="M468" s="20"/>
      <c r="N468" s="20"/>
      <c r="O468" s="20"/>
      <c r="P468" s="20"/>
    </row>
    <row r="469" spans="1:16" ht="36">
      <c r="A469" s="83" t="s">
        <v>1748</v>
      </c>
      <c r="B469" s="83" t="s">
        <v>1749</v>
      </c>
      <c r="C469" s="83" t="s">
        <v>30</v>
      </c>
      <c r="D469" s="83" t="s">
        <v>1750</v>
      </c>
      <c r="E469" s="83" t="s">
        <v>1751</v>
      </c>
      <c r="F469" s="83" t="s">
        <v>4921</v>
      </c>
      <c r="G469" s="83">
        <v>1467</v>
      </c>
      <c r="H469" s="83"/>
      <c r="I469" s="83"/>
      <c r="J469" s="83" t="s">
        <v>53</v>
      </c>
      <c r="K469" s="83"/>
      <c r="L469" s="83"/>
      <c r="M469" s="83"/>
      <c r="N469" s="83"/>
      <c r="O469" s="83"/>
      <c r="P469" s="83" t="s">
        <v>74</v>
      </c>
    </row>
    <row r="470" spans="1:16" ht="24">
      <c r="A470" s="31" t="s">
        <v>1752</v>
      </c>
      <c r="B470" s="31" t="s">
        <v>1753</v>
      </c>
      <c r="C470" s="31" t="s">
        <v>211</v>
      </c>
      <c r="D470" s="31" t="s">
        <v>1754</v>
      </c>
      <c r="E470" s="31" t="s">
        <v>1755</v>
      </c>
      <c r="F470" s="31" t="s">
        <v>1756</v>
      </c>
      <c r="G470" s="31">
        <v>3870</v>
      </c>
      <c r="H470" s="31"/>
      <c r="I470" s="31"/>
      <c r="J470" s="31" t="s">
        <v>53</v>
      </c>
      <c r="K470" s="31"/>
      <c r="L470" s="31"/>
      <c r="M470" s="31"/>
      <c r="N470" s="31" t="s">
        <v>65</v>
      </c>
      <c r="O470" s="31"/>
      <c r="P470" s="31"/>
    </row>
    <row r="471" spans="1:16" ht="60">
      <c r="A471" s="118" t="s">
        <v>1757</v>
      </c>
      <c r="B471" s="101"/>
      <c r="C471" s="88" t="s">
        <v>211</v>
      </c>
      <c r="D471" s="88" t="s">
        <v>1758</v>
      </c>
      <c r="E471" s="88" t="s">
        <v>1759</v>
      </c>
      <c r="F471" s="88" t="s">
        <v>4922</v>
      </c>
      <c r="G471" s="90"/>
      <c r="H471" s="119"/>
      <c r="I471" s="118"/>
      <c r="J471" s="90"/>
      <c r="K471" s="90"/>
      <c r="L471" s="90"/>
      <c r="M471" s="90"/>
      <c r="N471" s="90"/>
      <c r="O471" s="90"/>
      <c r="P471" s="90"/>
    </row>
    <row r="472" spans="1:16" ht="48">
      <c r="A472" s="118" t="s">
        <v>1760</v>
      </c>
      <c r="B472" s="101"/>
      <c r="C472" s="88" t="s">
        <v>211</v>
      </c>
      <c r="D472" s="88" t="s">
        <v>1761</v>
      </c>
      <c r="E472" s="88" t="s">
        <v>1762</v>
      </c>
      <c r="F472" s="88" t="s">
        <v>4923</v>
      </c>
      <c r="G472" s="90"/>
      <c r="H472" s="119"/>
      <c r="I472" s="118"/>
      <c r="J472" s="90"/>
      <c r="K472" s="90"/>
      <c r="L472" s="90"/>
      <c r="M472" s="90"/>
      <c r="N472" s="90"/>
      <c r="O472" s="90"/>
      <c r="P472" s="90"/>
    </row>
    <row r="473" spans="1:16" ht="96">
      <c r="A473" s="118" t="s">
        <v>1763</v>
      </c>
      <c r="B473" s="118"/>
      <c r="C473" s="88" t="s">
        <v>211</v>
      </c>
      <c r="D473" s="88" t="s">
        <v>1764</v>
      </c>
      <c r="E473" s="88" t="s">
        <v>1708</v>
      </c>
      <c r="F473" s="88" t="s">
        <v>4924</v>
      </c>
      <c r="G473" s="90"/>
      <c r="H473" s="119"/>
      <c r="I473" s="118"/>
      <c r="J473" s="90"/>
      <c r="K473" s="90"/>
      <c r="L473" s="90"/>
      <c r="M473" s="90"/>
      <c r="N473" s="90"/>
      <c r="O473" s="90"/>
      <c r="P473" s="90"/>
    </row>
    <row r="474" spans="1:16" ht="60">
      <c r="A474" s="109" t="s">
        <v>1765</v>
      </c>
      <c r="B474" s="11" t="s">
        <v>1766</v>
      </c>
      <c r="C474" s="11" t="s">
        <v>211</v>
      </c>
      <c r="D474" s="11" t="s">
        <v>1767</v>
      </c>
      <c r="E474" s="11" t="s">
        <v>1513</v>
      </c>
      <c r="F474" s="11" t="s">
        <v>1768</v>
      </c>
      <c r="G474" s="12">
        <v>39509</v>
      </c>
      <c r="H474" s="115">
        <v>80</v>
      </c>
      <c r="I474" s="109"/>
      <c r="J474" s="12"/>
      <c r="K474" s="12" t="s">
        <v>54</v>
      </c>
      <c r="L474" s="12" t="s">
        <v>450</v>
      </c>
      <c r="M474" s="12"/>
      <c r="N474" s="12"/>
      <c r="O474" s="12"/>
      <c r="P474" s="12"/>
    </row>
    <row r="475" spans="1:16" ht="24">
      <c r="A475" s="102" t="s">
        <v>1769</v>
      </c>
      <c r="B475" s="35"/>
      <c r="C475" s="36" t="s">
        <v>211</v>
      </c>
      <c r="D475" s="36" t="s">
        <v>1770</v>
      </c>
      <c r="E475" s="36" t="s">
        <v>1771</v>
      </c>
      <c r="F475" s="36" t="s">
        <v>4925</v>
      </c>
      <c r="G475" s="38"/>
      <c r="H475" s="120"/>
      <c r="I475" s="102"/>
      <c r="J475" s="38"/>
      <c r="K475" s="38"/>
      <c r="L475" s="38"/>
      <c r="M475" s="38"/>
      <c r="N475" s="38"/>
      <c r="O475" s="38"/>
      <c r="P475" s="38"/>
    </row>
    <row r="476" spans="1:16" ht="36">
      <c r="A476" s="109" t="s">
        <v>1772</v>
      </c>
      <c r="B476" s="11" t="s">
        <v>1773</v>
      </c>
      <c r="C476" s="11" t="s">
        <v>211</v>
      </c>
      <c r="D476" s="11" t="s">
        <v>1774</v>
      </c>
      <c r="E476" s="11" t="s">
        <v>1775</v>
      </c>
      <c r="F476" s="11" t="s">
        <v>1776</v>
      </c>
      <c r="G476" s="12">
        <v>6466</v>
      </c>
      <c r="H476" s="115">
        <v>5</v>
      </c>
      <c r="I476" s="109"/>
      <c r="J476" s="12"/>
      <c r="K476" s="12"/>
      <c r="L476" s="12"/>
      <c r="M476" s="12"/>
      <c r="N476" s="12"/>
      <c r="O476" s="12" t="s">
        <v>55</v>
      </c>
      <c r="P476" s="12" t="s">
        <v>82</v>
      </c>
    </row>
    <row r="477" spans="1:16" ht="36">
      <c r="A477" s="40" t="s">
        <v>1777</v>
      </c>
      <c r="B477" s="103"/>
      <c r="C477" s="18" t="s">
        <v>211</v>
      </c>
      <c r="D477" s="18" t="s">
        <v>1778</v>
      </c>
      <c r="E477" s="18" t="s">
        <v>1728</v>
      </c>
      <c r="F477" s="18" t="s">
        <v>1779</v>
      </c>
      <c r="G477" s="20"/>
      <c r="H477" s="116"/>
      <c r="I477" s="40"/>
      <c r="J477" s="20"/>
      <c r="K477" s="20"/>
      <c r="L477" s="20"/>
      <c r="M477" s="20"/>
      <c r="N477" s="20"/>
      <c r="O477" s="20"/>
      <c r="P477" s="20"/>
    </row>
    <row r="478" spans="1:16" ht="24.75">
      <c r="A478" s="40" t="s">
        <v>1780</v>
      </c>
      <c r="B478" s="103"/>
      <c r="C478" s="18" t="s">
        <v>211</v>
      </c>
      <c r="D478" s="18" t="s">
        <v>1719</v>
      </c>
      <c r="E478" s="85" t="s">
        <v>1728</v>
      </c>
      <c r="F478" s="18" t="s">
        <v>1781</v>
      </c>
      <c r="G478" s="20"/>
      <c r="H478" s="116"/>
      <c r="I478" s="40"/>
      <c r="J478" s="20"/>
      <c r="K478" s="20"/>
      <c r="L478" s="20"/>
      <c r="M478" s="20"/>
      <c r="N478" s="20"/>
      <c r="O478" s="20"/>
      <c r="P478" s="20"/>
    </row>
    <row r="479" spans="1:16" ht="24.75">
      <c r="A479" s="40" t="s">
        <v>1782</v>
      </c>
      <c r="B479" s="103"/>
      <c r="C479" s="18" t="s">
        <v>211</v>
      </c>
      <c r="D479" s="18" t="s">
        <v>1719</v>
      </c>
      <c r="E479" s="85" t="s">
        <v>1728</v>
      </c>
      <c r="F479" s="18" t="s">
        <v>1781</v>
      </c>
      <c r="G479" s="20"/>
      <c r="H479" s="116"/>
      <c r="I479" s="40"/>
      <c r="J479" s="20"/>
      <c r="K479" s="20"/>
      <c r="L479" s="20"/>
      <c r="M479" s="20"/>
      <c r="N479" s="20"/>
      <c r="O479" s="20"/>
      <c r="P479" s="20"/>
    </row>
    <row r="480" spans="1:16" ht="36">
      <c r="A480" s="118" t="s">
        <v>1783</v>
      </c>
      <c r="B480" s="101"/>
      <c r="C480" s="88" t="s">
        <v>211</v>
      </c>
      <c r="D480" s="88" t="s">
        <v>1784</v>
      </c>
      <c r="E480" s="88" t="s">
        <v>1785</v>
      </c>
      <c r="F480" s="88" t="s">
        <v>4926</v>
      </c>
      <c r="G480" s="90"/>
      <c r="H480" s="119"/>
      <c r="I480" s="118"/>
      <c r="J480" s="90"/>
      <c r="K480" s="90"/>
      <c r="L480" s="90"/>
      <c r="M480" s="90"/>
      <c r="N480" s="90"/>
      <c r="O480" s="90"/>
      <c r="P480" s="90"/>
    </row>
    <row r="481" spans="1:16" ht="36">
      <c r="A481" s="125" t="s">
        <v>1786</v>
      </c>
      <c r="B481" s="54"/>
      <c r="C481" s="54" t="s">
        <v>30</v>
      </c>
      <c r="D481" s="54" t="s">
        <v>1787</v>
      </c>
      <c r="E481" s="54" t="s">
        <v>1788</v>
      </c>
      <c r="F481" s="54" t="s">
        <v>1789</v>
      </c>
      <c r="G481" s="55"/>
      <c r="H481" s="126"/>
      <c r="I481" s="125"/>
      <c r="J481" s="55"/>
      <c r="K481" s="55" t="s">
        <v>54</v>
      </c>
      <c r="L481" s="55" t="s">
        <v>4765</v>
      </c>
      <c r="M481" s="55"/>
      <c r="N481" s="55"/>
      <c r="O481" s="55"/>
      <c r="P481" s="55"/>
    </row>
    <row r="482" spans="1:16" ht="48">
      <c r="A482" s="109" t="s">
        <v>1790</v>
      </c>
      <c r="B482" s="11" t="s">
        <v>1791</v>
      </c>
      <c r="C482" s="11" t="s">
        <v>30</v>
      </c>
      <c r="D482" s="11" t="s">
        <v>1792</v>
      </c>
      <c r="E482" s="11" t="s">
        <v>1793</v>
      </c>
      <c r="F482" s="11" t="s">
        <v>1794</v>
      </c>
      <c r="G482" s="12">
        <v>3747</v>
      </c>
      <c r="H482" s="115"/>
      <c r="I482" s="109"/>
      <c r="J482" s="12" t="s">
        <v>53</v>
      </c>
      <c r="K482" s="12" t="s">
        <v>54</v>
      </c>
      <c r="L482" s="12" t="s">
        <v>4765</v>
      </c>
      <c r="M482" s="12"/>
      <c r="N482" s="12"/>
      <c r="O482" s="12"/>
      <c r="P482" s="12"/>
    </row>
    <row r="483" spans="1:16" ht="48">
      <c r="A483" s="83" t="s">
        <v>1795</v>
      </c>
      <c r="B483" s="83" t="s">
        <v>1796</v>
      </c>
      <c r="C483" s="83" t="s">
        <v>30</v>
      </c>
      <c r="D483" s="83" t="s">
        <v>1797</v>
      </c>
      <c r="E483" s="83" t="s">
        <v>1798</v>
      </c>
      <c r="F483" s="83" t="s">
        <v>4927</v>
      </c>
      <c r="G483" s="83">
        <v>4128</v>
      </c>
      <c r="H483" s="83"/>
      <c r="I483" s="83"/>
      <c r="J483" s="83" t="s">
        <v>53</v>
      </c>
      <c r="K483" s="83" t="s">
        <v>54</v>
      </c>
      <c r="L483" s="83" t="s">
        <v>4765</v>
      </c>
      <c r="M483" s="83"/>
      <c r="N483" s="83"/>
      <c r="O483" s="83"/>
      <c r="P483" s="83"/>
    </row>
    <row r="484" spans="1:16" ht="48">
      <c r="A484" s="109" t="s">
        <v>1799</v>
      </c>
      <c r="B484" s="11" t="s">
        <v>1800</v>
      </c>
      <c r="C484" s="11" t="s">
        <v>30</v>
      </c>
      <c r="D484" s="11" t="s">
        <v>1801</v>
      </c>
      <c r="E484" s="11" t="s">
        <v>1802</v>
      </c>
      <c r="F484" s="11" t="s">
        <v>1794</v>
      </c>
      <c r="G484" s="12">
        <v>3803</v>
      </c>
      <c r="H484" s="115"/>
      <c r="I484" s="109"/>
      <c r="J484" s="12" t="s">
        <v>53</v>
      </c>
      <c r="K484" s="12" t="s">
        <v>54</v>
      </c>
      <c r="L484" s="12" t="s">
        <v>4765</v>
      </c>
      <c r="M484" s="12"/>
      <c r="N484" s="12"/>
      <c r="O484" s="12" t="s">
        <v>55</v>
      </c>
      <c r="P484" s="12"/>
    </row>
    <row r="485" spans="1:16" ht="36">
      <c r="A485" s="118" t="s">
        <v>1803</v>
      </c>
      <c r="B485" s="118"/>
      <c r="C485" s="88" t="s">
        <v>211</v>
      </c>
      <c r="D485" s="88" t="s">
        <v>1784</v>
      </c>
      <c r="E485" s="88" t="s">
        <v>1785</v>
      </c>
      <c r="F485" s="88" t="s">
        <v>4928</v>
      </c>
      <c r="G485" s="90"/>
      <c r="H485" s="119"/>
      <c r="I485" s="118"/>
      <c r="J485" s="90"/>
      <c r="K485" s="90"/>
      <c r="L485" s="90"/>
      <c r="M485" s="90"/>
      <c r="N485" s="90"/>
      <c r="O485" s="90"/>
      <c r="P485" s="90"/>
    </row>
    <row r="486" spans="1:16" ht="36">
      <c r="A486" s="11" t="s">
        <v>1804</v>
      </c>
      <c r="B486" s="11" t="s">
        <v>1805</v>
      </c>
      <c r="C486" s="11" t="s">
        <v>19</v>
      </c>
      <c r="D486" s="11" t="s">
        <v>1806</v>
      </c>
      <c r="E486" s="11" t="s">
        <v>1586</v>
      </c>
      <c r="F486" s="11" t="s">
        <v>1807</v>
      </c>
      <c r="G486" s="12">
        <v>762</v>
      </c>
      <c r="H486" s="13"/>
      <c r="I486" s="11"/>
      <c r="J486" s="12" t="s">
        <v>22</v>
      </c>
      <c r="K486" s="12" t="s">
        <v>54</v>
      </c>
      <c r="L486" s="12" t="s">
        <v>4765</v>
      </c>
      <c r="M486" s="12"/>
      <c r="N486" s="12"/>
      <c r="O486" s="12"/>
      <c r="P486" s="12"/>
    </row>
    <row r="487" spans="1:16" ht="36">
      <c r="A487" s="109" t="s">
        <v>1808</v>
      </c>
      <c r="B487" s="11" t="s">
        <v>1809</v>
      </c>
      <c r="C487" s="11" t="s">
        <v>19</v>
      </c>
      <c r="D487" s="11" t="s">
        <v>1810</v>
      </c>
      <c r="E487" s="11" t="s">
        <v>1811</v>
      </c>
      <c r="F487" s="11" t="s">
        <v>1812</v>
      </c>
      <c r="G487" s="12">
        <v>8222</v>
      </c>
      <c r="H487" s="115"/>
      <c r="I487" s="109"/>
      <c r="J487" s="12" t="s">
        <v>53</v>
      </c>
      <c r="K487" s="12" t="s">
        <v>54</v>
      </c>
      <c r="L487" s="12" t="s">
        <v>4765</v>
      </c>
      <c r="M487" s="12"/>
      <c r="N487" s="12"/>
      <c r="O487" s="12"/>
      <c r="P487" s="12"/>
    </row>
    <row r="488" spans="1:16" ht="36">
      <c r="A488" s="109" t="s">
        <v>1813</v>
      </c>
      <c r="B488" s="11" t="s">
        <v>1814</v>
      </c>
      <c r="C488" s="11" t="s">
        <v>19</v>
      </c>
      <c r="D488" s="11" t="s">
        <v>1810</v>
      </c>
      <c r="E488" s="11" t="s">
        <v>1811</v>
      </c>
      <c r="F488" s="11" t="s">
        <v>1812</v>
      </c>
      <c r="G488" s="12">
        <v>4417</v>
      </c>
      <c r="H488" s="115"/>
      <c r="I488" s="109"/>
      <c r="J488" s="12" t="s">
        <v>53</v>
      </c>
      <c r="K488" s="12" t="s">
        <v>54</v>
      </c>
      <c r="L488" s="12" t="s">
        <v>4765</v>
      </c>
      <c r="M488" s="12"/>
      <c r="N488" s="12"/>
      <c r="O488" s="12"/>
      <c r="P488" s="12"/>
    </row>
    <row r="489" spans="1:16" ht="36">
      <c r="A489" s="109" t="s">
        <v>1815</v>
      </c>
      <c r="B489" s="11" t="s">
        <v>1816</v>
      </c>
      <c r="C489" s="11" t="s">
        <v>19</v>
      </c>
      <c r="D489" s="11" t="s">
        <v>1817</v>
      </c>
      <c r="E489" s="11" t="s">
        <v>1818</v>
      </c>
      <c r="F489" s="11" t="s">
        <v>1819</v>
      </c>
      <c r="G489" s="12">
        <v>2366</v>
      </c>
      <c r="H489" s="115"/>
      <c r="I489" s="109"/>
      <c r="J489" s="12" t="s">
        <v>22</v>
      </c>
      <c r="K489" s="12"/>
      <c r="L489" s="12"/>
      <c r="M489" s="12"/>
      <c r="N489" s="12"/>
      <c r="O489" s="12"/>
      <c r="P489" s="12"/>
    </row>
    <row r="490" spans="1:16" ht="36">
      <c r="A490" s="109" t="s">
        <v>1820</v>
      </c>
      <c r="B490" s="11" t="s">
        <v>1821</v>
      </c>
      <c r="C490" s="11" t="s">
        <v>211</v>
      </c>
      <c r="D490" s="11" t="s">
        <v>1822</v>
      </c>
      <c r="E490" s="11" t="s">
        <v>1823</v>
      </c>
      <c r="F490" s="11" t="s">
        <v>1824</v>
      </c>
      <c r="G490" s="11">
        <v>7371</v>
      </c>
      <c r="H490" s="115">
        <v>7</v>
      </c>
      <c r="I490" s="109"/>
      <c r="J490" s="11"/>
      <c r="K490" s="11" t="s">
        <v>54</v>
      </c>
      <c r="L490" s="11" t="s">
        <v>80</v>
      </c>
      <c r="M490" s="11"/>
      <c r="N490" s="11"/>
      <c r="O490" s="11"/>
      <c r="P490" s="11"/>
    </row>
    <row r="491" spans="1:16" ht="48">
      <c r="A491" s="109" t="s">
        <v>1825</v>
      </c>
      <c r="B491" s="11" t="s">
        <v>1826</v>
      </c>
      <c r="C491" s="11" t="s">
        <v>211</v>
      </c>
      <c r="D491" s="11" t="s">
        <v>1549</v>
      </c>
      <c r="E491" s="11" t="s">
        <v>986</v>
      </c>
      <c r="F491" s="11" t="s">
        <v>1827</v>
      </c>
      <c r="G491" s="12">
        <v>4889</v>
      </c>
      <c r="H491" s="115">
        <v>4</v>
      </c>
      <c r="I491" s="109"/>
      <c r="J491" s="12"/>
      <c r="K491" s="12"/>
      <c r="L491" s="12" t="s">
        <v>80</v>
      </c>
      <c r="M491" s="12"/>
      <c r="N491" s="12"/>
      <c r="O491" s="12"/>
      <c r="P491" s="12"/>
    </row>
    <row r="492" spans="1:16" ht="36">
      <c r="A492" s="31" t="s">
        <v>1828</v>
      </c>
      <c r="B492" s="31" t="s">
        <v>1829</v>
      </c>
      <c r="C492" s="31" t="s">
        <v>211</v>
      </c>
      <c r="D492" s="31" t="s">
        <v>1830</v>
      </c>
      <c r="E492" s="31" t="s">
        <v>1831</v>
      </c>
      <c r="F492" s="31" t="s">
        <v>1832</v>
      </c>
      <c r="G492" s="31">
        <v>6453</v>
      </c>
      <c r="H492" s="31"/>
      <c r="I492" s="31"/>
      <c r="J492" s="31" t="s">
        <v>53</v>
      </c>
      <c r="K492" s="31" t="s">
        <v>54</v>
      </c>
      <c r="L492" s="31" t="s">
        <v>4765</v>
      </c>
      <c r="M492" s="31"/>
      <c r="N492" s="31"/>
      <c r="O492" s="31"/>
      <c r="P492" s="31" t="s">
        <v>74</v>
      </c>
    </row>
    <row r="493" spans="1:16" ht="36">
      <c r="A493" s="65" t="s">
        <v>1833</v>
      </c>
      <c r="B493" s="43" t="s">
        <v>1834</v>
      </c>
      <c r="C493" s="43" t="s">
        <v>211</v>
      </c>
      <c r="D493" s="43" t="s">
        <v>1606</v>
      </c>
      <c r="E493" s="43" t="s">
        <v>1656</v>
      </c>
      <c r="F493" s="43" t="s">
        <v>4929</v>
      </c>
      <c r="G493" s="44">
        <v>4795</v>
      </c>
      <c r="H493" s="127">
        <v>4</v>
      </c>
      <c r="I493" s="65"/>
      <c r="J493" s="44"/>
      <c r="K493" s="44"/>
      <c r="L493" s="44"/>
      <c r="M493" s="44"/>
      <c r="N493" s="44"/>
      <c r="O493" s="44"/>
      <c r="P493" s="44"/>
    </row>
    <row r="494" spans="1:16" ht="36">
      <c r="A494" s="65" t="s">
        <v>1835</v>
      </c>
      <c r="B494" s="43" t="s">
        <v>1836</v>
      </c>
      <c r="C494" s="43" t="s">
        <v>211</v>
      </c>
      <c r="D494" s="43" t="s">
        <v>1719</v>
      </c>
      <c r="E494" s="43" t="s">
        <v>1837</v>
      </c>
      <c r="F494" s="43" t="s">
        <v>4929</v>
      </c>
      <c r="G494" s="44">
        <v>3793</v>
      </c>
      <c r="H494" s="127">
        <v>2</v>
      </c>
      <c r="I494" s="65"/>
      <c r="J494" s="44"/>
      <c r="K494" s="44"/>
      <c r="L494" s="44"/>
      <c r="M494" s="44"/>
      <c r="N494" s="44"/>
      <c r="O494" s="44"/>
      <c r="P494" s="44" t="s">
        <v>82</v>
      </c>
    </row>
    <row r="495" spans="1:16" ht="72">
      <c r="A495" s="65" t="s">
        <v>1838</v>
      </c>
      <c r="B495" s="43" t="s">
        <v>1839</v>
      </c>
      <c r="C495" s="43" t="s">
        <v>211</v>
      </c>
      <c r="D495" s="43" t="s">
        <v>1840</v>
      </c>
      <c r="E495" s="43" t="s">
        <v>1841</v>
      </c>
      <c r="F495" s="43" t="s">
        <v>4930</v>
      </c>
      <c r="G495" s="44">
        <v>1994</v>
      </c>
      <c r="H495" s="127">
        <v>0</v>
      </c>
      <c r="I495" s="65"/>
      <c r="J495" s="44"/>
      <c r="K495" s="44"/>
      <c r="L495" s="44"/>
      <c r="M495" s="44"/>
      <c r="N495" s="44"/>
      <c r="O495" s="44"/>
      <c r="P495" s="44"/>
    </row>
    <row r="496" spans="1:16" ht="60">
      <c r="A496" s="125" t="s">
        <v>1842</v>
      </c>
      <c r="B496" s="54"/>
      <c r="C496" s="54" t="s">
        <v>19</v>
      </c>
      <c r="D496" s="54" t="s">
        <v>1843</v>
      </c>
      <c r="E496" s="54" t="s">
        <v>1844</v>
      </c>
      <c r="F496" s="54" t="s">
        <v>5161</v>
      </c>
      <c r="G496" s="55"/>
      <c r="H496" s="126"/>
      <c r="I496" s="125"/>
      <c r="J496" s="55"/>
      <c r="K496" s="55" t="s">
        <v>54</v>
      </c>
      <c r="L496" s="55" t="s">
        <v>4765</v>
      </c>
      <c r="M496" s="55"/>
      <c r="N496" s="55" t="s">
        <v>23</v>
      </c>
      <c r="O496" s="55"/>
      <c r="P496" s="55"/>
    </row>
    <row r="497" spans="1:16" ht="36">
      <c r="A497" s="65" t="s">
        <v>1845</v>
      </c>
      <c r="B497" s="43" t="s">
        <v>1846</v>
      </c>
      <c r="C497" s="43" t="s">
        <v>211</v>
      </c>
      <c r="D497" s="43" t="s">
        <v>1847</v>
      </c>
      <c r="E497" s="43" t="s">
        <v>1656</v>
      </c>
      <c r="F497" s="43" t="s">
        <v>4931</v>
      </c>
      <c r="G497" s="44">
        <v>1081</v>
      </c>
      <c r="H497" s="127">
        <v>1</v>
      </c>
      <c r="I497" s="65"/>
      <c r="J497" s="44"/>
      <c r="K497" s="44"/>
      <c r="L497" s="44"/>
      <c r="M497" s="44"/>
      <c r="N497" s="44"/>
      <c r="O497" s="44"/>
      <c r="P497" s="44"/>
    </row>
    <row r="498" spans="1:16" ht="36">
      <c r="A498" s="125" t="s">
        <v>1848</v>
      </c>
      <c r="B498" s="54"/>
      <c r="C498" s="54" t="s">
        <v>19</v>
      </c>
      <c r="D498" s="54" t="s">
        <v>1849</v>
      </c>
      <c r="E498" s="54" t="s">
        <v>1850</v>
      </c>
      <c r="F498" s="54" t="s">
        <v>5162</v>
      </c>
      <c r="G498" s="55"/>
      <c r="H498" s="126"/>
      <c r="I498" s="125"/>
      <c r="J498" s="55"/>
      <c r="K498" s="55"/>
      <c r="L498" s="55"/>
      <c r="M498" s="55"/>
      <c r="N498" s="55"/>
      <c r="O498" s="55"/>
      <c r="P498" s="55" t="s">
        <v>82</v>
      </c>
    </row>
    <row r="499" spans="1:16" ht="48">
      <c r="A499" s="125" t="s">
        <v>1851</v>
      </c>
      <c r="B499" s="54"/>
      <c r="C499" s="54" t="s">
        <v>19</v>
      </c>
      <c r="D499" s="54" t="s">
        <v>1852</v>
      </c>
      <c r="E499" s="54" t="s">
        <v>1853</v>
      </c>
      <c r="F499" s="54" t="s">
        <v>5163</v>
      </c>
      <c r="G499" s="55"/>
      <c r="H499" s="126"/>
      <c r="I499" s="125"/>
      <c r="J499" s="55"/>
      <c r="K499" s="55" t="s">
        <v>54</v>
      </c>
      <c r="L499" s="55" t="s">
        <v>4765</v>
      </c>
      <c r="M499" s="55"/>
      <c r="N499" s="55" t="s">
        <v>23</v>
      </c>
      <c r="O499" s="55"/>
      <c r="P499" s="55"/>
    </row>
    <row r="500" spans="1:16" ht="36">
      <c r="A500" s="43" t="s">
        <v>1854</v>
      </c>
      <c r="B500" s="43" t="s">
        <v>1855</v>
      </c>
      <c r="C500" s="43" t="s">
        <v>30</v>
      </c>
      <c r="D500" s="43" t="s">
        <v>1856</v>
      </c>
      <c r="E500" s="43" t="s">
        <v>1857</v>
      </c>
      <c r="F500" s="43" t="s">
        <v>4932</v>
      </c>
      <c r="G500" s="43">
        <v>1898</v>
      </c>
      <c r="H500" s="43"/>
      <c r="I500" s="43"/>
      <c r="J500" s="43" t="s">
        <v>53</v>
      </c>
      <c r="K500" s="43"/>
      <c r="L500" s="43"/>
      <c r="M500" s="43"/>
      <c r="N500" s="43"/>
      <c r="O500" s="43"/>
      <c r="P500" s="43"/>
    </row>
    <row r="501" spans="1:16" ht="36">
      <c r="A501" s="69" t="s">
        <v>1858</v>
      </c>
      <c r="B501" s="14" t="s">
        <v>1859</v>
      </c>
      <c r="C501" s="14" t="s">
        <v>211</v>
      </c>
      <c r="D501" s="14" t="s">
        <v>1860</v>
      </c>
      <c r="E501" s="14" t="s">
        <v>1861</v>
      </c>
      <c r="F501" s="14" t="s">
        <v>4933</v>
      </c>
      <c r="G501" s="15">
        <v>4735</v>
      </c>
      <c r="H501" s="128">
        <v>0</v>
      </c>
      <c r="I501" s="69"/>
      <c r="J501" s="15"/>
      <c r="K501" s="15"/>
      <c r="L501" s="15"/>
      <c r="M501" s="15"/>
      <c r="N501" s="15"/>
      <c r="O501" s="15"/>
      <c r="P501" s="15"/>
    </row>
    <row r="502" spans="1:16" ht="36">
      <c r="A502" s="69" t="s">
        <v>1862</v>
      </c>
      <c r="B502" s="14" t="s">
        <v>1863</v>
      </c>
      <c r="C502" s="14" t="s">
        <v>211</v>
      </c>
      <c r="D502" s="14" t="s">
        <v>1860</v>
      </c>
      <c r="E502" s="14" t="s">
        <v>1861</v>
      </c>
      <c r="F502" s="14" t="s">
        <v>1864</v>
      </c>
      <c r="G502" s="14">
        <v>19306</v>
      </c>
      <c r="H502" s="128">
        <v>0</v>
      </c>
      <c r="I502" s="69"/>
      <c r="J502" s="15"/>
      <c r="K502" s="15"/>
      <c r="L502" s="15"/>
      <c r="M502" s="15"/>
      <c r="N502" s="15"/>
      <c r="O502" s="15"/>
      <c r="P502" s="15"/>
    </row>
    <row r="503" spans="1:16" ht="36">
      <c r="A503" s="54" t="s">
        <v>1865</v>
      </c>
      <c r="B503" s="54"/>
      <c r="C503" s="54" t="s">
        <v>211</v>
      </c>
      <c r="D503" s="54" t="s">
        <v>1866</v>
      </c>
      <c r="E503" s="54" t="s">
        <v>1867</v>
      </c>
      <c r="F503" s="54" t="s">
        <v>5223</v>
      </c>
      <c r="G503" s="54"/>
      <c r="H503" s="56"/>
      <c r="I503" s="54"/>
      <c r="J503" s="55" t="s">
        <v>53</v>
      </c>
      <c r="K503" s="55"/>
      <c r="L503" s="55"/>
      <c r="M503" s="55"/>
      <c r="N503" s="55"/>
      <c r="O503" s="55"/>
      <c r="P503" s="55"/>
    </row>
    <row r="504" spans="1:16" ht="48">
      <c r="A504" s="14" t="s">
        <v>1868</v>
      </c>
      <c r="B504" s="14" t="s">
        <v>1869</v>
      </c>
      <c r="C504" s="14" t="s">
        <v>211</v>
      </c>
      <c r="D504" s="14" t="s">
        <v>1870</v>
      </c>
      <c r="E504" s="14" t="s">
        <v>1871</v>
      </c>
      <c r="F504" s="14" t="s">
        <v>5224</v>
      </c>
      <c r="G504" s="15">
        <v>4038</v>
      </c>
      <c r="H504" s="16"/>
      <c r="I504" s="14">
        <v>0</v>
      </c>
      <c r="J504" s="15"/>
      <c r="K504" s="15"/>
      <c r="L504" s="15"/>
      <c r="M504" s="15" t="s">
        <v>1001</v>
      </c>
      <c r="N504" s="15"/>
      <c r="O504" s="15"/>
      <c r="P504" s="15"/>
    </row>
    <row r="505" spans="1:16" ht="36">
      <c r="A505" s="31" t="s">
        <v>1872</v>
      </c>
      <c r="B505" s="31" t="s">
        <v>1873</v>
      </c>
      <c r="C505" s="31" t="s">
        <v>211</v>
      </c>
      <c r="D505" s="31" t="s">
        <v>1874</v>
      </c>
      <c r="E505" s="31" t="s">
        <v>1875</v>
      </c>
      <c r="F505" s="31" t="s">
        <v>1876</v>
      </c>
      <c r="G505" s="31">
        <v>4508</v>
      </c>
      <c r="H505" s="31">
        <v>4</v>
      </c>
      <c r="I505" s="31"/>
      <c r="J505" s="31"/>
      <c r="K505" s="31"/>
      <c r="L505" s="31"/>
      <c r="M505" s="31"/>
      <c r="N505" s="31"/>
      <c r="O505" s="31"/>
      <c r="P505" s="31" t="s">
        <v>807</v>
      </c>
    </row>
    <row r="506" spans="1:16" ht="48">
      <c r="A506" s="24"/>
      <c r="B506" s="24" t="s">
        <v>1877</v>
      </c>
      <c r="C506" s="24" t="s">
        <v>30</v>
      </c>
      <c r="D506" s="24" t="s">
        <v>1878</v>
      </c>
      <c r="E506" s="24" t="s">
        <v>1879</v>
      </c>
      <c r="F506" s="24" t="s">
        <v>1880</v>
      </c>
      <c r="G506" s="24">
        <v>28410</v>
      </c>
      <c r="H506" s="24"/>
      <c r="I506" s="24">
        <v>0</v>
      </c>
      <c r="J506" s="24"/>
      <c r="K506" s="24" t="s">
        <v>54</v>
      </c>
      <c r="L506" s="24" t="s">
        <v>4765</v>
      </c>
      <c r="M506" s="24" t="s">
        <v>760</v>
      </c>
      <c r="N506" s="24"/>
      <c r="O506" s="24"/>
      <c r="P506" s="24"/>
    </row>
    <row r="507" spans="1:16" ht="48">
      <c r="A507" s="24"/>
      <c r="B507" s="24" t="s">
        <v>1881</v>
      </c>
      <c r="C507" s="24" t="s">
        <v>30</v>
      </c>
      <c r="D507" s="24" t="s">
        <v>1878</v>
      </c>
      <c r="E507" s="24" t="s">
        <v>1879</v>
      </c>
      <c r="F507" s="24" t="s">
        <v>1882</v>
      </c>
      <c r="G507" s="24">
        <v>24906</v>
      </c>
      <c r="H507" s="24"/>
      <c r="I507" s="24">
        <v>0</v>
      </c>
      <c r="J507" s="24"/>
      <c r="K507" s="24" t="s">
        <v>54</v>
      </c>
      <c r="L507" s="24" t="s">
        <v>4765</v>
      </c>
      <c r="M507" s="24" t="s">
        <v>760</v>
      </c>
      <c r="N507" s="24"/>
      <c r="O507" s="24"/>
      <c r="P507" s="24"/>
    </row>
    <row r="508" spans="1:16" ht="36">
      <c r="A508" s="24"/>
      <c r="B508" s="24" t="s">
        <v>1883</v>
      </c>
      <c r="C508" s="24" t="s">
        <v>19</v>
      </c>
      <c r="D508" s="24" t="s">
        <v>1884</v>
      </c>
      <c r="E508" s="24" t="s">
        <v>1837</v>
      </c>
      <c r="F508" s="24" t="s">
        <v>790</v>
      </c>
      <c r="G508" s="24">
        <v>1200</v>
      </c>
      <c r="H508" s="24">
        <v>1</v>
      </c>
      <c r="I508" s="24"/>
      <c r="J508" s="24"/>
      <c r="K508" s="24"/>
      <c r="L508" s="24"/>
      <c r="M508" s="24"/>
      <c r="N508" s="24"/>
      <c r="O508" s="24"/>
      <c r="P508" s="24" t="s">
        <v>82</v>
      </c>
    </row>
    <row r="509" spans="1:16" ht="24">
      <c r="A509" s="24"/>
      <c r="B509" s="24" t="s">
        <v>1885</v>
      </c>
      <c r="C509" s="24" t="s">
        <v>30</v>
      </c>
      <c r="D509" s="24" t="s">
        <v>1886</v>
      </c>
      <c r="E509" s="24" t="s">
        <v>1887</v>
      </c>
      <c r="F509" s="24" t="s">
        <v>1888</v>
      </c>
      <c r="G509" s="24">
        <v>594</v>
      </c>
      <c r="H509" s="24"/>
      <c r="I509" s="24"/>
      <c r="J509" s="24"/>
      <c r="K509" s="24"/>
      <c r="L509" s="24"/>
      <c r="M509" s="24"/>
      <c r="N509" s="24" t="s">
        <v>244</v>
      </c>
      <c r="O509" s="24"/>
      <c r="P509" s="24"/>
    </row>
    <row r="510" spans="1:16" ht="24">
      <c r="A510" s="24"/>
      <c r="B510" s="24" t="s">
        <v>1889</v>
      </c>
      <c r="C510" s="24" t="s">
        <v>19</v>
      </c>
      <c r="D510" s="24" t="s">
        <v>1886</v>
      </c>
      <c r="E510" s="24" t="s">
        <v>1887</v>
      </c>
      <c r="F510" s="24" t="s">
        <v>1888</v>
      </c>
      <c r="G510" s="24">
        <v>142</v>
      </c>
      <c r="H510" s="24"/>
      <c r="I510" s="24"/>
      <c r="J510" s="24"/>
      <c r="K510" s="24"/>
      <c r="L510" s="24"/>
      <c r="M510" s="24"/>
      <c r="N510" s="24" t="s">
        <v>244</v>
      </c>
      <c r="O510" s="24"/>
      <c r="P510" s="24"/>
    </row>
    <row r="511" spans="1:16" ht="24">
      <c r="A511" s="24"/>
      <c r="B511" s="24" t="s">
        <v>1890</v>
      </c>
      <c r="C511" s="24" t="s">
        <v>19</v>
      </c>
      <c r="D511" s="24" t="s">
        <v>1886</v>
      </c>
      <c r="E511" s="24" t="s">
        <v>1887</v>
      </c>
      <c r="F511" s="24" t="s">
        <v>1888</v>
      </c>
      <c r="G511" s="24">
        <v>410</v>
      </c>
      <c r="H511" s="24"/>
      <c r="I511" s="24"/>
      <c r="J511" s="24"/>
      <c r="K511" s="24"/>
      <c r="L511" s="24"/>
      <c r="M511" s="24"/>
      <c r="N511" s="24" t="s">
        <v>244</v>
      </c>
      <c r="O511" s="24"/>
      <c r="P511" s="24"/>
    </row>
    <row r="512" spans="1:16" ht="24">
      <c r="A512" s="24"/>
      <c r="B512" s="24" t="s">
        <v>1891</v>
      </c>
      <c r="C512" s="24" t="s">
        <v>19</v>
      </c>
      <c r="D512" s="24" t="s">
        <v>1886</v>
      </c>
      <c r="E512" s="24" t="s">
        <v>1887</v>
      </c>
      <c r="F512" s="24" t="s">
        <v>1888</v>
      </c>
      <c r="G512" s="24">
        <v>575</v>
      </c>
      <c r="H512" s="24"/>
      <c r="I512" s="24"/>
      <c r="J512" s="24"/>
      <c r="K512" s="24"/>
      <c r="L512" s="24"/>
      <c r="M512" s="24"/>
      <c r="N512" s="24" t="s">
        <v>244</v>
      </c>
      <c r="O512" s="24"/>
      <c r="P512" s="24"/>
    </row>
    <row r="513" spans="1:16" ht="24">
      <c r="A513" s="24"/>
      <c r="B513" s="24" t="s">
        <v>1892</v>
      </c>
      <c r="C513" s="24" t="s">
        <v>30</v>
      </c>
      <c r="D513" s="24" t="s">
        <v>1886</v>
      </c>
      <c r="E513" s="24" t="s">
        <v>5236</v>
      </c>
      <c r="F513" s="24" t="s">
        <v>1888</v>
      </c>
      <c r="G513" s="24">
        <v>1298</v>
      </c>
      <c r="H513" s="24"/>
      <c r="I513" s="24"/>
      <c r="J513" s="24"/>
      <c r="K513" s="24"/>
      <c r="L513" s="24"/>
      <c r="M513" s="24"/>
      <c r="N513" s="24" t="s">
        <v>244</v>
      </c>
      <c r="O513" s="24"/>
      <c r="P513" s="24"/>
    </row>
    <row r="514" spans="1:16" ht="24">
      <c r="A514" s="24"/>
      <c r="B514" s="24" t="s">
        <v>1893</v>
      </c>
      <c r="C514" s="24" t="s">
        <v>30</v>
      </c>
      <c r="D514" s="24" t="s">
        <v>1886</v>
      </c>
      <c r="E514" s="24" t="s">
        <v>1887</v>
      </c>
      <c r="F514" s="24" t="s">
        <v>1888</v>
      </c>
      <c r="G514" s="24">
        <v>990</v>
      </c>
      <c r="H514" s="24"/>
      <c r="I514" s="24"/>
      <c r="J514" s="24"/>
      <c r="K514" s="24"/>
      <c r="L514" s="24"/>
      <c r="M514" s="24"/>
      <c r="N514" s="24" t="s">
        <v>244</v>
      </c>
      <c r="O514" s="24"/>
      <c r="P514" s="24"/>
    </row>
    <row r="515" spans="1:16" ht="24">
      <c r="A515" s="24"/>
      <c r="B515" s="24" t="s">
        <v>1894</v>
      </c>
      <c r="C515" s="24" t="s">
        <v>30</v>
      </c>
      <c r="D515" s="24" t="s">
        <v>1886</v>
      </c>
      <c r="E515" s="24" t="s">
        <v>1887</v>
      </c>
      <c r="F515" s="24" t="s">
        <v>1888</v>
      </c>
      <c r="G515" s="24">
        <v>928</v>
      </c>
      <c r="H515" s="24"/>
      <c r="I515" s="24"/>
      <c r="J515" s="24"/>
      <c r="K515" s="24"/>
      <c r="L515" s="24"/>
      <c r="M515" s="24"/>
      <c r="N515" s="24" t="s">
        <v>244</v>
      </c>
      <c r="O515" s="24"/>
      <c r="P515" s="24"/>
    </row>
    <row r="516" spans="1:16" ht="15">
      <c r="A516" s="129" t="s">
        <v>1895</v>
      </c>
      <c r="B516" s="129"/>
      <c r="C516" s="70"/>
      <c r="D516" s="70"/>
      <c r="E516" s="71"/>
      <c r="F516" s="70"/>
      <c r="G516" s="72">
        <f>SUM(G394:G515)</f>
        <v>721358</v>
      </c>
      <c r="H516" s="130">
        <f>SUM(H394:H515)</f>
        <v>247</v>
      </c>
      <c r="I516" s="131">
        <f>SUM(I394:I515)</f>
        <v>560</v>
      </c>
      <c r="J516" s="72"/>
      <c r="K516" s="72"/>
      <c r="L516" s="72"/>
      <c r="M516" s="72"/>
      <c r="N516" s="72"/>
      <c r="O516" s="72"/>
      <c r="P516" s="72"/>
    </row>
    <row r="517" spans="1:16" ht="15">
      <c r="A517" s="132" t="s">
        <v>1896</v>
      </c>
      <c r="B517" s="132"/>
      <c r="C517" s="98"/>
      <c r="D517" s="98"/>
      <c r="E517" s="8"/>
      <c r="F517" s="98"/>
      <c r="G517" s="112"/>
      <c r="H517" s="133"/>
      <c r="I517" s="133"/>
      <c r="J517" s="112"/>
      <c r="K517" s="112"/>
      <c r="L517" s="112"/>
      <c r="M517" s="112"/>
      <c r="N517" s="112"/>
      <c r="O517" s="112"/>
      <c r="P517" s="112"/>
    </row>
    <row r="518" spans="1:16" ht="24">
      <c r="A518" s="125" t="s">
        <v>1897</v>
      </c>
      <c r="B518" s="92"/>
      <c r="C518" s="54" t="s">
        <v>19</v>
      </c>
      <c r="D518" s="54" t="s">
        <v>1898</v>
      </c>
      <c r="E518" s="54" t="s">
        <v>1899</v>
      </c>
      <c r="F518" s="54" t="s">
        <v>844</v>
      </c>
      <c r="G518" s="55"/>
      <c r="H518" s="126"/>
      <c r="I518" s="125"/>
      <c r="J518" s="55" t="s">
        <v>22</v>
      </c>
      <c r="K518" s="55"/>
      <c r="L518" s="55"/>
      <c r="M518" s="55"/>
      <c r="N518" s="55"/>
      <c r="O518" s="55"/>
      <c r="P518" s="55"/>
    </row>
    <row r="519" spans="1:16" ht="48">
      <c r="A519" s="109" t="s">
        <v>1900</v>
      </c>
      <c r="B519" s="11" t="s">
        <v>1901</v>
      </c>
      <c r="C519" s="11" t="s">
        <v>30</v>
      </c>
      <c r="D519" s="11" t="s">
        <v>1902</v>
      </c>
      <c r="E519" s="11" t="s">
        <v>1903</v>
      </c>
      <c r="F519" s="11" t="s">
        <v>1904</v>
      </c>
      <c r="G519" s="12">
        <v>15145</v>
      </c>
      <c r="H519" s="115"/>
      <c r="I519" s="109"/>
      <c r="J519" s="12"/>
      <c r="K519" s="12"/>
      <c r="L519" s="12"/>
      <c r="M519" s="12"/>
      <c r="N519" s="12"/>
      <c r="O519" s="12"/>
      <c r="P519" s="12"/>
    </row>
    <row r="520" spans="1:16" ht="24">
      <c r="A520" s="46" t="s">
        <v>1905</v>
      </c>
      <c r="B520" s="46"/>
      <c r="C520" s="47" t="s">
        <v>30</v>
      </c>
      <c r="D520" s="48" t="s">
        <v>1906</v>
      </c>
      <c r="E520" s="48" t="s">
        <v>1907</v>
      </c>
      <c r="F520" s="48" t="s">
        <v>1908</v>
      </c>
      <c r="G520" s="49"/>
      <c r="H520" s="123"/>
      <c r="I520" s="124"/>
      <c r="J520" s="49"/>
      <c r="K520" s="49"/>
      <c r="L520" s="49"/>
      <c r="M520" s="49"/>
      <c r="N520" s="49"/>
      <c r="O520" s="49"/>
      <c r="P520" s="49"/>
    </row>
    <row r="521" spans="1:16" ht="24">
      <c r="A521" s="118" t="s">
        <v>1909</v>
      </c>
      <c r="B521" s="118"/>
      <c r="C521" s="88" t="s">
        <v>30</v>
      </c>
      <c r="D521" s="88" t="s">
        <v>1910</v>
      </c>
      <c r="E521" s="88" t="s">
        <v>1907</v>
      </c>
      <c r="F521" s="88" t="s">
        <v>4934</v>
      </c>
      <c r="G521" s="90"/>
      <c r="H521" s="119"/>
      <c r="I521" s="118"/>
      <c r="J521" s="90"/>
      <c r="K521" s="90"/>
      <c r="L521" s="90"/>
      <c r="M521" s="90"/>
      <c r="N521" s="90"/>
      <c r="O521" s="90"/>
      <c r="P521" s="90"/>
    </row>
    <row r="522" spans="1:16" ht="36">
      <c r="A522" s="134" t="s">
        <v>1911</v>
      </c>
      <c r="B522" s="134"/>
      <c r="C522" s="36" t="s">
        <v>211</v>
      </c>
      <c r="D522" s="135" t="s">
        <v>1912</v>
      </c>
      <c r="E522" s="135" t="s">
        <v>1913</v>
      </c>
      <c r="F522" s="135" t="s">
        <v>4935</v>
      </c>
      <c r="G522" s="38"/>
      <c r="H522" s="120"/>
      <c r="I522" s="102"/>
      <c r="J522" s="38"/>
      <c r="K522" s="38"/>
      <c r="L522" s="38"/>
      <c r="M522" s="38"/>
      <c r="N522" s="38"/>
      <c r="O522" s="38"/>
      <c r="P522" s="38"/>
    </row>
    <row r="523" spans="1:16" ht="48">
      <c r="A523" s="31" t="s">
        <v>1914</v>
      </c>
      <c r="B523" s="82"/>
      <c r="C523" s="31" t="s">
        <v>211</v>
      </c>
      <c r="D523" s="31" t="s">
        <v>1915</v>
      </c>
      <c r="E523" s="31" t="s">
        <v>1916</v>
      </c>
      <c r="F523" s="31" t="s">
        <v>4936</v>
      </c>
      <c r="G523" s="31"/>
      <c r="H523" s="31"/>
      <c r="I523" s="31"/>
      <c r="J523" s="31"/>
      <c r="K523" s="31"/>
      <c r="L523" s="31"/>
      <c r="M523" s="31"/>
      <c r="N523" s="31"/>
      <c r="O523" s="31"/>
      <c r="P523" s="31"/>
    </row>
    <row r="524" spans="1:16" ht="48">
      <c r="A524" s="27" t="s">
        <v>1917</v>
      </c>
      <c r="B524" s="28"/>
      <c r="C524" s="27" t="s">
        <v>211</v>
      </c>
      <c r="D524" s="27" t="s">
        <v>1918</v>
      </c>
      <c r="E524" s="27" t="s">
        <v>1919</v>
      </c>
      <c r="F524" s="27" t="s">
        <v>1920</v>
      </c>
      <c r="G524" s="27"/>
      <c r="H524" s="27"/>
      <c r="I524" s="27"/>
      <c r="J524" s="27"/>
      <c r="K524" s="27"/>
      <c r="L524" s="27" t="s">
        <v>39</v>
      </c>
      <c r="M524" s="27"/>
      <c r="N524" s="27"/>
      <c r="O524" s="27"/>
      <c r="P524" s="27" t="s">
        <v>82</v>
      </c>
    </row>
    <row r="525" spans="1:16" ht="36">
      <c r="A525" s="86" t="s">
        <v>1921</v>
      </c>
      <c r="B525" s="24" t="s">
        <v>1922</v>
      </c>
      <c r="C525" s="24" t="s">
        <v>211</v>
      </c>
      <c r="D525" s="24" t="s">
        <v>1923</v>
      </c>
      <c r="E525" s="24" t="s">
        <v>1924</v>
      </c>
      <c r="F525" s="24" t="s">
        <v>1925</v>
      </c>
      <c r="G525" s="25">
        <v>7713</v>
      </c>
      <c r="H525" s="117">
        <v>8</v>
      </c>
      <c r="I525" s="86"/>
      <c r="J525" s="25"/>
      <c r="K525" s="25"/>
      <c r="L525" s="25" t="s">
        <v>450</v>
      </c>
      <c r="M525" s="25"/>
      <c r="N525" s="25"/>
      <c r="O525" s="25"/>
      <c r="P525" s="25" t="s">
        <v>82</v>
      </c>
    </row>
    <row r="526" spans="1:16" ht="24">
      <c r="A526" s="113" t="s">
        <v>1926</v>
      </c>
      <c r="B526" s="113"/>
      <c r="C526" s="18" t="s">
        <v>211</v>
      </c>
      <c r="D526" s="114" t="s">
        <v>1927</v>
      </c>
      <c r="E526" s="114" t="s">
        <v>1928</v>
      </c>
      <c r="F526" s="114" t="s">
        <v>648</v>
      </c>
      <c r="G526" s="20"/>
      <c r="H526" s="116"/>
      <c r="I526" s="40"/>
      <c r="J526" s="20"/>
      <c r="K526" s="20"/>
      <c r="L526" s="20"/>
      <c r="M526" s="20"/>
      <c r="N526" s="20"/>
      <c r="O526" s="20"/>
      <c r="P526" s="20"/>
    </row>
    <row r="527" spans="1:16" ht="48">
      <c r="A527" s="109" t="s">
        <v>1929</v>
      </c>
      <c r="B527" s="11" t="s">
        <v>1930</v>
      </c>
      <c r="C527" s="11" t="s">
        <v>211</v>
      </c>
      <c r="D527" s="11" t="s">
        <v>1931</v>
      </c>
      <c r="E527" s="11" t="s">
        <v>1932</v>
      </c>
      <c r="F527" s="11" t="s">
        <v>1933</v>
      </c>
      <c r="G527" s="12">
        <v>3908</v>
      </c>
      <c r="H527" s="115"/>
      <c r="I527" s="109">
        <v>0</v>
      </c>
      <c r="J527" s="12"/>
      <c r="K527" s="12"/>
      <c r="L527" s="12"/>
      <c r="M527" s="12" t="s">
        <v>1001</v>
      </c>
      <c r="N527" s="12"/>
      <c r="O527" s="12"/>
      <c r="P527" s="12"/>
    </row>
    <row r="528" spans="1:16" ht="36">
      <c r="A528" s="109" t="s">
        <v>1934</v>
      </c>
      <c r="B528" s="11" t="s">
        <v>1935</v>
      </c>
      <c r="C528" s="11" t="s">
        <v>30</v>
      </c>
      <c r="D528" s="11" t="s">
        <v>1936</v>
      </c>
      <c r="E528" s="11" t="s">
        <v>1937</v>
      </c>
      <c r="F528" s="11"/>
      <c r="G528" s="12">
        <v>699</v>
      </c>
      <c r="H528" s="115"/>
      <c r="I528" s="109"/>
      <c r="J528" s="12" t="s">
        <v>53</v>
      </c>
      <c r="K528" s="12"/>
      <c r="L528" s="12"/>
      <c r="M528" s="12"/>
      <c r="N528" s="12"/>
      <c r="O528" s="12"/>
      <c r="P528" s="12" t="s">
        <v>74</v>
      </c>
    </row>
    <row r="529" spans="1:16" ht="24">
      <c r="A529" s="125" t="s">
        <v>1938</v>
      </c>
      <c r="B529" s="54"/>
      <c r="C529" s="54" t="s">
        <v>19</v>
      </c>
      <c r="D529" s="54" t="s">
        <v>1939</v>
      </c>
      <c r="E529" s="54" t="s">
        <v>1940</v>
      </c>
      <c r="F529" s="54" t="s">
        <v>844</v>
      </c>
      <c r="G529" s="55"/>
      <c r="H529" s="126"/>
      <c r="I529" s="125"/>
      <c r="J529" s="55" t="s">
        <v>22</v>
      </c>
      <c r="K529" s="55"/>
      <c r="L529" s="55"/>
      <c r="M529" s="55"/>
      <c r="N529" s="55"/>
      <c r="O529" s="55"/>
      <c r="P529" s="55"/>
    </row>
    <row r="530" spans="1:16" ht="24.75">
      <c r="A530" s="22" t="s">
        <v>1941</v>
      </c>
      <c r="B530" s="22"/>
      <c r="C530" s="18" t="s">
        <v>19</v>
      </c>
      <c r="D530" s="23" t="s">
        <v>1942</v>
      </c>
      <c r="E530" s="85" t="s">
        <v>1943</v>
      </c>
      <c r="F530" s="23" t="s">
        <v>1944</v>
      </c>
      <c r="G530" s="20"/>
      <c r="H530" s="116"/>
      <c r="I530" s="40"/>
      <c r="J530" s="20"/>
      <c r="K530" s="20"/>
      <c r="L530" s="20"/>
      <c r="M530" s="20"/>
      <c r="N530" s="20"/>
      <c r="O530" s="20"/>
      <c r="P530" s="20"/>
    </row>
    <row r="531" spans="1:16" ht="36">
      <c r="A531" s="109" t="s">
        <v>1945</v>
      </c>
      <c r="B531" s="11" t="s">
        <v>1946</v>
      </c>
      <c r="C531" s="11" t="s">
        <v>30</v>
      </c>
      <c r="D531" s="11" t="s">
        <v>1947</v>
      </c>
      <c r="E531" s="11" t="s">
        <v>1948</v>
      </c>
      <c r="F531" s="11" t="s">
        <v>1949</v>
      </c>
      <c r="G531" s="12">
        <v>2404</v>
      </c>
      <c r="H531" s="115"/>
      <c r="I531" s="109"/>
      <c r="J531" s="12" t="s">
        <v>53</v>
      </c>
      <c r="K531" s="12"/>
      <c r="L531" s="12"/>
      <c r="M531" s="12"/>
      <c r="N531" s="12"/>
      <c r="O531" s="12" t="s">
        <v>55</v>
      </c>
      <c r="P531" s="12"/>
    </row>
    <row r="532" spans="1:16" ht="24">
      <c r="A532" s="113" t="s">
        <v>1950</v>
      </c>
      <c r="B532" s="113"/>
      <c r="C532" s="18" t="s">
        <v>211</v>
      </c>
      <c r="D532" s="114" t="s">
        <v>1951</v>
      </c>
      <c r="E532" s="114" t="s">
        <v>1952</v>
      </c>
      <c r="F532" s="114" t="s">
        <v>1953</v>
      </c>
      <c r="G532" s="20"/>
      <c r="H532" s="116"/>
      <c r="I532" s="40"/>
      <c r="J532" s="20"/>
      <c r="K532" s="20"/>
      <c r="L532" s="20"/>
      <c r="M532" s="20"/>
      <c r="N532" s="20"/>
      <c r="O532" s="20"/>
      <c r="P532" s="20"/>
    </row>
    <row r="533" spans="1:16" ht="36">
      <c r="A533" s="109" t="s">
        <v>1954</v>
      </c>
      <c r="B533" s="11" t="s">
        <v>1955</v>
      </c>
      <c r="C533" s="11" t="s">
        <v>19</v>
      </c>
      <c r="D533" s="11" t="s">
        <v>1956</v>
      </c>
      <c r="E533" s="11" t="s">
        <v>1957</v>
      </c>
      <c r="F533" s="11" t="s">
        <v>1958</v>
      </c>
      <c r="G533" s="12">
        <v>1799</v>
      </c>
      <c r="H533" s="115"/>
      <c r="I533" s="109"/>
      <c r="J533" s="12"/>
      <c r="K533" s="12"/>
      <c r="L533" s="12"/>
      <c r="M533" s="12"/>
      <c r="N533" s="12"/>
      <c r="O533" s="12"/>
      <c r="P533" s="12"/>
    </row>
    <row r="534" spans="1:16" ht="36">
      <c r="A534" s="86" t="s">
        <v>1959</v>
      </c>
      <c r="B534" s="24" t="s">
        <v>1960</v>
      </c>
      <c r="C534" s="86" t="s">
        <v>19</v>
      </c>
      <c r="D534" s="24" t="s">
        <v>1956</v>
      </c>
      <c r="E534" s="24" t="s">
        <v>1961</v>
      </c>
      <c r="F534" s="24" t="s">
        <v>1962</v>
      </c>
      <c r="G534" s="86">
        <v>5195</v>
      </c>
      <c r="H534" s="86"/>
      <c r="I534" s="86"/>
      <c r="J534" s="86"/>
      <c r="K534" s="86"/>
      <c r="L534" s="86"/>
      <c r="M534" s="86"/>
      <c r="N534" s="86"/>
      <c r="O534" s="86"/>
      <c r="P534" s="86"/>
    </row>
    <row r="535" spans="1:16" ht="24.75">
      <c r="A535" s="125" t="s">
        <v>1963</v>
      </c>
      <c r="B535" s="54"/>
      <c r="C535" s="54" t="s">
        <v>19</v>
      </c>
      <c r="D535" s="54" t="s">
        <v>1964</v>
      </c>
      <c r="E535" s="136" t="s">
        <v>1965</v>
      </c>
      <c r="F535" s="54" t="s">
        <v>844</v>
      </c>
      <c r="G535" s="55"/>
      <c r="H535" s="126"/>
      <c r="I535" s="125"/>
      <c r="J535" s="55" t="s">
        <v>22</v>
      </c>
      <c r="K535" s="55"/>
      <c r="L535" s="55"/>
      <c r="M535" s="55"/>
      <c r="N535" s="55"/>
      <c r="O535" s="55"/>
      <c r="P535" s="55"/>
    </row>
    <row r="536" spans="1:16" ht="36">
      <c r="A536" s="31" t="s">
        <v>1966</v>
      </c>
      <c r="B536" s="31" t="s">
        <v>1967</v>
      </c>
      <c r="C536" s="31" t="s">
        <v>19</v>
      </c>
      <c r="D536" s="31" t="s">
        <v>1968</v>
      </c>
      <c r="E536" s="31" t="s">
        <v>1969</v>
      </c>
      <c r="F536" s="31" t="s">
        <v>1970</v>
      </c>
      <c r="G536" s="31">
        <v>2299</v>
      </c>
      <c r="H536" s="31"/>
      <c r="I536" s="31"/>
      <c r="J536" s="31" t="s">
        <v>22</v>
      </c>
      <c r="K536" s="31"/>
      <c r="L536" s="31"/>
      <c r="M536" s="31"/>
      <c r="N536" s="31" t="s">
        <v>23</v>
      </c>
      <c r="O536" s="31"/>
      <c r="P536" s="31"/>
    </row>
    <row r="537" spans="1:16" ht="36">
      <c r="A537" s="83" t="s">
        <v>1971</v>
      </c>
      <c r="B537" s="83" t="s">
        <v>1972</v>
      </c>
      <c r="C537" s="83" t="s">
        <v>30</v>
      </c>
      <c r="D537" s="83" t="s">
        <v>1973</v>
      </c>
      <c r="E537" s="83" t="s">
        <v>1974</v>
      </c>
      <c r="F537" s="83" t="s">
        <v>4937</v>
      </c>
      <c r="G537" s="83">
        <v>7051</v>
      </c>
      <c r="H537" s="83"/>
      <c r="I537" s="83"/>
      <c r="J537" s="83" t="s">
        <v>53</v>
      </c>
      <c r="K537" s="83" t="s">
        <v>54</v>
      </c>
      <c r="L537" s="83" t="s">
        <v>4765</v>
      </c>
      <c r="M537" s="83"/>
      <c r="N537" s="83"/>
      <c r="O537" s="83"/>
      <c r="P537" s="83" t="s">
        <v>74</v>
      </c>
    </row>
    <row r="538" spans="1:16" ht="36">
      <c r="A538" s="109" t="s">
        <v>1975</v>
      </c>
      <c r="B538" s="11" t="s">
        <v>1976</v>
      </c>
      <c r="C538" s="11" t="s">
        <v>211</v>
      </c>
      <c r="D538" s="11" t="s">
        <v>1977</v>
      </c>
      <c r="E538" s="11" t="s">
        <v>1924</v>
      </c>
      <c r="F538" s="11"/>
      <c r="G538" s="12">
        <v>1874</v>
      </c>
      <c r="H538" s="115">
        <v>2</v>
      </c>
      <c r="I538" s="109"/>
      <c r="J538" s="12"/>
      <c r="K538" s="12"/>
      <c r="L538" s="12"/>
      <c r="M538" s="12"/>
      <c r="N538" s="12"/>
      <c r="O538" s="12"/>
      <c r="P538" s="12" t="s">
        <v>807</v>
      </c>
    </row>
    <row r="539" spans="1:16" ht="36">
      <c r="A539" s="83" t="s">
        <v>1978</v>
      </c>
      <c r="B539" s="83" t="s">
        <v>1979</v>
      </c>
      <c r="C539" s="83" t="s">
        <v>19</v>
      </c>
      <c r="D539" s="83" t="s">
        <v>1980</v>
      </c>
      <c r="E539" s="83" t="s">
        <v>1981</v>
      </c>
      <c r="F539" s="83" t="s">
        <v>4938</v>
      </c>
      <c r="G539" s="83">
        <v>6912</v>
      </c>
      <c r="H539" s="83"/>
      <c r="I539" s="83"/>
      <c r="J539" s="83" t="s">
        <v>22</v>
      </c>
      <c r="K539" s="83"/>
      <c r="L539" s="83"/>
      <c r="M539" s="83"/>
      <c r="N539" s="83" t="s">
        <v>23</v>
      </c>
      <c r="O539" s="83"/>
      <c r="P539" s="83"/>
    </row>
    <row r="540" spans="1:16" ht="48">
      <c r="A540" s="34" t="s">
        <v>1982</v>
      </c>
      <c r="B540" s="34"/>
      <c r="C540" s="36" t="s">
        <v>19</v>
      </c>
      <c r="D540" s="37" t="s">
        <v>1983</v>
      </c>
      <c r="E540" s="37" t="s">
        <v>1984</v>
      </c>
      <c r="F540" s="37" t="s">
        <v>4939</v>
      </c>
      <c r="G540" s="38"/>
      <c r="H540" s="120"/>
      <c r="I540" s="102"/>
      <c r="J540" s="38"/>
      <c r="K540" s="38"/>
      <c r="L540" s="38"/>
      <c r="M540" s="38"/>
      <c r="N540" s="38"/>
      <c r="O540" s="38"/>
      <c r="P540" s="38"/>
    </row>
    <row r="541" spans="1:16" ht="84">
      <c r="A541" s="24" t="s">
        <v>1985</v>
      </c>
      <c r="B541" s="24" t="s">
        <v>1986</v>
      </c>
      <c r="C541" s="24" t="s">
        <v>211</v>
      </c>
      <c r="D541" s="24" t="s">
        <v>1987</v>
      </c>
      <c r="E541" s="24" t="s">
        <v>1988</v>
      </c>
      <c r="F541" s="24" t="s">
        <v>5164</v>
      </c>
      <c r="G541" s="24">
        <v>12821</v>
      </c>
      <c r="H541" s="24"/>
      <c r="I541" s="24">
        <v>100</v>
      </c>
      <c r="J541" s="24"/>
      <c r="K541" s="24" t="s">
        <v>54</v>
      </c>
      <c r="L541" s="24" t="s">
        <v>80</v>
      </c>
      <c r="M541" s="24"/>
      <c r="N541" s="24"/>
      <c r="O541" s="24"/>
      <c r="P541" s="24"/>
    </row>
    <row r="542" spans="1:16" ht="48">
      <c r="A542" s="109" t="s">
        <v>1989</v>
      </c>
      <c r="B542" s="11" t="s">
        <v>1990</v>
      </c>
      <c r="C542" s="11" t="s">
        <v>19</v>
      </c>
      <c r="D542" s="11" t="s">
        <v>1991</v>
      </c>
      <c r="E542" s="11" t="s">
        <v>1992</v>
      </c>
      <c r="F542" s="11" t="s">
        <v>1993</v>
      </c>
      <c r="G542" s="12">
        <v>971</v>
      </c>
      <c r="H542" s="115"/>
      <c r="I542" s="109"/>
      <c r="J542" s="12" t="s">
        <v>22</v>
      </c>
      <c r="K542" s="12" t="s">
        <v>54</v>
      </c>
      <c r="L542" s="12" t="s">
        <v>4765</v>
      </c>
      <c r="M542" s="12"/>
      <c r="N542" s="12"/>
      <c r="O542" s="12"/>
      <c r="P542" s="12"/>
    </row>
    <row r="543" spans="1:16" ht="36">
      <c r="A543" s="69" t="s">
        <v>1994</v>
      </c>
      <c r="B543" s="14" t="s">
        <v>1995</v>
      </c>
      <c r="C543" s="14" t="s">
        <v>30</v>
      </c>
      <c r="D543" s="14" t="s">
        <v>1996</v>
      </c>
      <c r="E543" s="14" t="s">
        <v>1997</v>
      </c>
      <c r="F543" s="14" t="s">
        <v>1998</v>
      </c>
      <c r="G543" s="15">
        <v>4925</v>
      </c>
      <c r="H543" s="128"/>
      <c r="I543" s="69"/>
      <c r="J543" s="15" t="s">
        <v>53</v>
      </c>
      <c r="K543" s="15"/>
      <c r="L543" s="15"/>
      <c r="M543" s="15"/>
      <c r="N543" s="15"/>
      <c r="O543" s="15" t="s">
        <v>133</v>
      </c>
      <c r="P543" s="15"/>
    </row>
    <row r="544" spans="1:16" ht="48">
      <c r="A544" s="69" t="s">
        <v>1999</v>
      </c>
      <c r="B544" s="14" t="s">
        <v>4777</v>
      </c>
      <c r="C544" s="14" t="s">
        <v>211</v>
      </c>
      <c r="D544" s="14" t="s">
        <v>2000</v>
      </c>
      <c r="E544" s="14" t="s">
        <v>2001</v>
      </c>
      <c r="F544" s="14" t="s">
        <v>2002</v>
      </c>
      <c r="G544" s="15">
        <v>3795</v>
      </c>
      <c r="H544" s="128"/>
      <c r="I544" s="69">
        <v>30</v>
      </c>
      <c r="J544" s="15"/>
      <c r="K544" s="15"/>
      <c r="L544" s="15"/>
      <c r="M544" s="15"/>
      <c r="N544" s="15" t="s">
        <v>23</v>
      </c>
      <c r="O544" s="15" t="s">
        <v>133</v>
      </c>
      <c r="P544" s="15" t="s">
        <v>82</v>
      </c>
    </row>
    <row r="545" spans="1:16" ht="36">
      <c r="A545" s="109" t="s">
        <v>2003</v>
      </c>
      <c r="B545" s="11" t="s">
        <v>2004</v>
      </c>
      <c r="C545" s="11" t="s">
        <v>19</v>
      </c>
      <c r="D545" s="11" t="s">
        <v>2005</v>
      </c>
      <c r="E545" s="11" t="s">
        <v>2006</v>
      </c>
      <c r="F545" s="11" t="s">
        <v>2007</v>
      </c>
      <c r="G545" s="12">
        <v>2582</v>
      </c>
      <c r="H545" s="115"/>
      <c r="I545" s="109"/>
      <c r="J545" s="12" t="s">
        <v>22</v>
      </c>
      <c r="K545" s="12"/>
      <c r="L545" s="12"/>
      <c r="M545" s="12"/>
      <c r="N545" s="12" t="s">
        <v>23</v>
      </c>
      <c r="O545" s="12"/>
      <c r="P545" s="12"/>
    </row>
    <row r="546" spans="1:16" ht="24">
      <c r="A546" s="118" t="s">
        <v>2008</v>
      </c>
      <c r="B546" s="118"/>
      <c r="C546" s="88" t="s">
        <v>211</v>
      </c>
      <c r="D546" s="88" t="s">
        <v>2009</v>
      </c>
      <c r="E546" s="88" t="s">
        <v>1759</v>
      </c>
      <c r="F546" s="88" t="s">
        <v>4940</v>
      </c>
      <c r="G546" s="90"/>
      <c r="H546" s="119"/>
      <c r="I546" s="118"/>
      <c r="J546" s="90"/>
      <c r="K546" s="90"/>
      <c r="L546" s="90"/>
      <c r="M546" s="90"/>
      <c r="N546" s="90"/>
      <c r="O546" s="90"/>
      <c r="P546" s="90"/>
    </row>
    <row r="547" spans="1:16" ht="48">
      <c r="A547" s="109" t="s">
        <v>2010</v>
      </c>
      <c r="B547" s="11" t="s">
        <v>2011</v>
      </c>
      <c r="C547" s="11" t="s">
        <v>211</v>
      </c>
      <c r="D547" s="11" t="s">
        <v>2012</v>
      </c>
      <c r="E547" s="11" t="s">
        <v>2001</v>
      </c>
      <c r="F547" s="11"/>
      <c r="G547" s="12">
        <v>1785</v>
      </c>
      <c r="H547" s="115"/>
      <c r="I547" s="109">
        <v>15</v>
      </c>
      <c r="J547" s="12"/>
      <c r="K547" s="12"/>
      <c r="L547" s="12"/>
      <c r="M547" s="12"/>
      <c r="N547" s="12"/>
      <c r="O547" s="12"/>
      <c r="P547" s="12"/>
    </row>
    <row r="548" spans="1:16" ht="48">
      <c r="A548" s="109" t="s">
        <v>2013</v>
      </c>
      <c r="B548" s="11" t="s">
        <v>2014</v>
      </c>
      <c r="C548" s="11" t="s">
        <v>211</v>
      </c>
      <c r="D548" s="11" t="s">
        <v>2015</v>
      </c>
      <c r="E548" s="11" t="s">
        <v>2016</v>
      </c>
      <c r="F548" s="11"/>
      <c r="G548" s="12">
        <v>2599</v>
      </c>
      <c r="H548" s="115">
        <v>3</v>
      </c>
      <c r="I548" s="109"/>
      <c r="J548" s="12"/>
      <c r="K548" s="12"/>
      <c r="L548" s="12"/>
      <c r="M548" s="12"/>
      <c r="N548" s="12"/>
      <c r="O548" s="12"/>
      <c r="P548" s="12"/>
    </row>
    <row r="549" spans="1:16" ht="24">
      <c r="A549" s="109" t="s">
        <v>2017</v>
      </c>
      <c r="B549" s="11" t="s">
        <v>2018</v>
      </c>
      <c r="C549" s="11" t="s">
        <v>211</v>
      </c>
      <c r="D549" s="11" t="s">
        <v>2019</v>
      </c>
      <c r="E549" s="11" t="s">
        <v>2020</v>
      </c>
      <c r="F549" s="11"/>
      <c r="G549" s="12">
        <v>1637</v>
      </c>
      <c r="H549" s="115"/>
      <c r="I549" s="109"/>
      <c r="J549" s="12" t="s">
        <v>53</v>
      </c>
      <c r="K549" s="12"/>
      <c r="L549" s="12"/>
      <c r="M549" s="12"/>
      <c r="N549" s="12"/>
      <c r="O549" s="12"/>
      <c r="P549" s="12"/>
    </row>
    <row r="550" spans="1:16" ht="36">
      <c r="A550" s="69" t="s">
        <v>2021</v>
      </c>
      <c r="B550" s="14" t="s">
        <v>2022</v>
      </c>
      <c r="C550" s="14" t="s">
        <v>19</v>
      </c>
      <c r="D550" s="14" t="s">
        <v>2023</v>
      </c>
      <c r="E550" s="14" t="s">
        <v>2024</v>
      </c>
      <c r="F550" s="14" t="s">
        <v>2025</v>
      </c>
      <c r="G550" s="15">
        <v>10487</v>
      </c>
      <c r="H550" s="128"/>
      <c r="I550" s="69"/>
      <c r="J550" s="15" t="s">
        <v>22</v>
      </c>
      <c r="K550" s="15"/>
      <c r="L550" s="15"/>
      <c r="M550" s="15"/>
      <c r="N550" s="15" t="s">
        <v>23</v>
      </c>
      <c r="O550" s="15"/>
      <c r="P550" s="15"/>
    </row>
    <row r="551" spans="1:16" ht="36.75">
      <c r="A551" s="109" t="s">
        <v>2026</v>
      </c>
      <c r="B551" s="42" t="s">
        <v>2027</v>
      </c>
      <c r="C551" s="11" t="s">
        <v>211</v>
      </c>
      <c r="D551" s="11" t="s">
        <v>2028</v>
      </c>
      <c r="E551" s="42" t="s">
        <v>2029</v>
      </c>
      <c r="F551" s="11"/>
      <c r="G551" s="12">
        <v>2232</v>
      </c>
      <c r="H551" s="115">
        <v>2</v>
      </c>
      <c r="I551" s="109"/>
      <c r="J551" s="12"/>
      <c r="K551" s="12"/>
      <c r="L551" s="12"/>
      <c r="M551" s="12"/>
      <c r="N551" s="12" t="s">
        <v>23</v>
      </c>
      <c r="O551" s="12"/>
      <c r="P551" s="12" t="s">
        <v>807</v>
      </c>
    </row>
    <row r="552" spans="1:16" ht="60">
      <c r="A552" s="31" t="s">
        <v>2030</v>
      </c>
      <c r="B552" s="31" t="s">
        <v>2031</v>
      </c>
      <c r="C552" s="31" t="s">
        <v>30</v>
      </c>
      <c r="D552" s="31" t="s">
        <v>2032</v>
      </c>
      <c r="E552" s="31" t="s">
        <v>2033</v>
      </c>
      <c r="F552" s="31" t="s">
        <v>2034</v>
      </c>
      <c r="G552" s="31">
        <v>19784</v>
      </c>
      <c r="H552" s="31"/>
      <c r="I552" s="31"/>
      <c r="J552" s="31" t="s">
        <v>53</v>
      </c>
      <c r="K552" s="31" t="s">
        <v>54</v>
      </c>
      <c r="L552" s="31" t="s">
        <v>4765</v>
      </c>
      <c r="M552" s="31"/>
      <c r="N552" s="31"/>
      <c r="O552" s="31" t="s">
        <v>55</v>
      </c>
      <c r="P552" s="31" t="s">
        <v>74</v>
      </c>
    </row>
    <row r="553" spans="1:16" ht="72">
      <c r="A553" s="31" t="s">
        <v>2035</v>
      </c>
      <c r="B553" s="31" t="s">
        <v>2036</v>
      </c>
      <c r="C553" s="31" t="s">
        <v>211</v>
      </c>
      <c r="D553" s="31" t="s">
        <v>2037</v>
      </c>
      <c r="E553" s="31" t="s">
        <v>2038</v>
      </c>
      <c r="F553" s="31" t="s">
        <v>2039</v>
      </c>
      <c r="G553" s="31">
        <v>5760</v>
      </c>
      <c r="H553" s="31"/>
      <c r="I553" s="31"/>
      <c r="J553" s="31"/>
      <c r="K553" s="31" t="s">
        <v>54</v>
      </c>
      <c r="L553" s="31" t="s">
        <v>80</v>
      </c>
      <c r="M553" s="31"/>
      <c r="N553" s="31" t="s">
        <v>23</v>
      </c>
      <c r="O553" s="31"/>
      <c r="P553" s="31" t="s">
        <v>807</v>
      </c>
    </row>
    <row r="554" spans="1:16" ht="72">
      <c r="A554" s="31" t="s">
        <v>2040</v>
      </c>
      <c r="B554" s="31" t="s">
        <v>2041</v>
      </c>
      <c r="C554" s="31" t="s">
        <v>211</v>
      </c>
      <c r="D554" s="31" t="s">
        <v>2042</v>
      </c>
      <c r="E554" s="31" t="s">
        <v>2043</v>
      </c>
      <c r="F554" s="31" t="s">
        <v>4941</v>
      </c>
      <c r="G554" s="31">
        <v>26955</v>
      </c>
      <c r="H554" s="31">
        <v>20</v>
      </c>
      <c r="I554" s="31"/>
      <c r="J554" s="31"/>
      <c r="K554" s="31" t="s">
        <v>54</v>
      </c>
      <c r="L554" s="31" t="s">
        <v>80</v>
      </c>
      <c r="M554" s="31"/>
      <c r="N554" s="31" t="s">
        <v>23</v>
      </c>
      <c r="O554" s="31"/>
      <c r="P554" s="31" t="s">
        <v>807</v>
      </c>
    </row>
    <row r="555" spans="1:16" ht="36">
      <c r="A555" s="31" t="s">
        <v>2044</v>
      </c>
      <c r="B555" s="31" t="s">
        <v>2045</v>
      </c>
      <c r="C555" s="31" t="s">
        <v>211</v>
      </c>
      <c r="D555" s="31" t="s">
        <v>2042</v>
      </c>
      <c r="E555" s="31" t="s">
        <v>2043</v>
      </c>
      <c r="F555" s="31" t="s">
        <v>2046</v>
      </c>
      <c r="G555" s="31">
        <v>19794</v>
      </c>
      <c r="H555" s="31">
        <v>12</v>
      </c>
      <c r="I555" s="31">
        <v>0</v>
      </c>
      <c r="J555" s="31"/>
      <c r="K555" s="31" t="s">
        <v>54</v>
      </c>
      <c r="L555" s="31" t="s">
        <v>80</v>
      </c>
      <c r="M555" s="31"/>
      <c r="N555" s="31" t="s">
        <v>23</v>
      </c>
      <c r="O555" s="31"/>
      <c r="P555" s="31"/>
    </row>
    <row r="556" spans="1:16" ht="36">
      <c r="A556" s="22" t="s">
        <v>2047</v>
      </c>
      <c r="B556" s="22"/>
      <c r="C556" s="18" t="s">
        <v>19</v>
      </c>
      <c r="D556" s="23" t="s">
        <v>2048</v>
      </c>
      <c r="E556" s="23" t="s">
        <v>2049</v>
      </c>
      <c r="F556" s="23" t="s">
        <v>2050</v>
      </c>
      <c r="G556" s="20"/>
      <c r="H556" s="116"/>
      <c r="I556" s="40"/>
      <c r="J556" s="20"/>
      <c r="K556" s="20"/>
      <c r="L556" s="20"/>
      <c r="M556" s="20"/>
      <c r="N556" s="20"/>
      <c r="O556" s="20"/>
      <c r="P556" s="20"/>
    </row>
    <row r="557" spans="1:16" ht="60">
      <c r="A557" s="69" t="s">
        <v>2051</v>
      </c>
      <c r="B557" s="14" t="s">
        <v>2052</v>
      </c>
      <c r="C557" s="14" t="s">
        <v>211</v>
      </c>
      <c r="D557" s="14" t="s">
        <v>2053</v>
      </c>
      <c r="E557" s="14" t="s">
        <v>2054</v>
      </c>
      <c r="F557" s="14" t="s">
        <v>4942</v>
      </c>
      <c r="G557" s="15">
        <v>9346</v>
      </c>
      <c r="H557" s="128">
        <v>10</v>
      </c>
      <c r="I557" s="69"/>
      <c r="J557" s="15"/>
      <c r="K557" s="15" t="s">
        <v>54</v>
      </c>
      <c r="L557" s="15" t="s">
        <v>80</v>
      </c>
      <c r="M557" s="15"/>
      <c r="N557" s="15"/>
      <c r="O557" s="15"/>
      <c r="P557" s="15"/>
    </row>
    <row r="558" spans="1:16" ht="24">
      <c r="A558" s="22" t="s">
        <v>2055</v>
      </c>
      <c r="B558" s="22"/>
      <c r="C558" s="18" t="s">
        <v>19</v>
      </c>
      <c r="D558" s="23" t="s">
        <v>2056</v>
      </c>
      <c r="E558" s="23" t="s">
        <v>2057</v>
      </c>
      <c r="F558" s="23" t="s">
        <v>2058</v>
      </c>
      <c r="G558" s="20"/>
      <c r="H558" s="116"/>
      <c r="I558" s="40"/>
      <c r="J558" s="20"/>
      <c r="K558" s="20"/>
      <c r="L558" s="20"/>
      <c r="M558" s="20"/>
      <c r="N558" s="20"/>
      <c r="O558" s="20"/>
      <c r="P558" s="20"/>
    </row>
    <row r="559" spans="1:16" ht="24">
      <c r="A559" s="22" t="s">
        <v>2059</v>
      </c>
      <c r="B559" s="22"/>
      <c r="C559" s="18" t="s">
        <v>19</v>
      </c>
      <c r="D559" s="23" t="s">
        <v>2060</v>
      </c>
      <c r="E559" s="23" t="s">
        <v>2057</v>
      </c>
      <c r="F559" s="23" t="s">
        <v>2058</v>
      </c>
      <c r="G559" s="20"/>
      <c r="H559" s="116"/>
      <c r="I559" s="40"/>
      <c r="J559" s="20"/>
      <c r="K559" s="20"/>
      <c r="L559" s="20"/>
      <c r="M559" s="20"/>
      <c r="N559" s="20"/>
      <c r="O559" s="20"/>
      <c r="P559" s="20"/>
    </row>
    <row r="560" spans="1:16" ht="24">
      <c r="A560" s="22" t="s">
        <v>2061</v>
      </c>
      <c r="B560" s="22"/>
      <c r="C560" s="18" t="s">
        <v>19</v>
      </c>
      <c r="D560" s="23" t="s">
        <v>2062</v>
      </c>
      <c r="E560" s="23" t="s">
        <v>2057</v>
      </c>
      <c r="F560" s="23" t="s">
        <v>2063</v>
      </c>
      <c r="G560" s="20"/>
      <c r="H560" s="116"/>
      <c r="I560" s="40"/>
      <c r="J560" s="20"/>
      <c r="K560" s="20"/>
      <c r="L560" s="20"/>
      <c r="M560" s="20"/>
      <c r="N560" s="20"/>
      <c r="O560" s="20"/>
      <c r="P560" s="20"/>
    </row>
    <row r="561" spans="1:16" ht="36">
      <c r="A561" s="31" t="s">
        <v>2064</v>
      </c>
      <c r="B561" s="31" t="s">
        <v>2065</v>
      </c>
      <c r="C561" s="31" t="s">
        <v>211</v>
      </c>
      <c r="D561" s="31" t="s">
        <v>2066</v>
      </c>
      <c r="E561" s="31" t="s">
        <v>1924</v>
      </c>
      <c r="F561" s="31" t="s">
        <v>4943</v>
      </c>
      <c r="G561" s="31">
        <v>3686</v>
      </c>
      <c r="H561" s="31">
        <v>3</v>
      </c>
      <c r="I561" s="31"/>
      <c r="J561" s="31"/>
      <c r="K561" s="31"/>
      <c r="L561" s="31"/>
      <c r="M561" s="31"/>
      <c r="N561" s="31"/>
      <c r="O561" s="31"/>
      <c r="P561" s="31"/>
    </row>
    <row r="562" spans="1:16" ht="36">
      <c r="A562" s="83" t="s">
        <v>2067</v>
      </c>
      <c r="B562" s="83" t="s">
        <v>2068</v>
      </c>
      <c r="C562" s="83" t="s">
        <v>211</v>
      </c>
      <c r="D562" s="83" t="s">
        <v>2069</v>
      </c>
      <c r="E562" s="83" t="s">
        <v>1875</v>
      </c>
      <c r="F562" s="83" t="s">
        <v>4944</v>
      </c>
      <c r="G562" s="83">
        <v>7468</v>
      </c>
      <c r="H562" s="83">
        <v>10</v>
      </c>
      <c r="I562" s="83"/>
      <c r="J562" s="83"/>
      <c r="K562" s="83"/>
      <c r="L562" s="83" t="s">
        <v>39</v>
      </c>
      <c r="M562" s="83"/>
      <c r="N562" s="83"/>
      <c r="O562" s="83"/>
      <c r="P562" s="83"/>
    </row>
    <row r="563" spans="1:16" ht="36">
      <c r="A563" s="109" t="s">
        <v>2070</v>
      </c>
      <c r="B563" s="11" t="s">
        <v>2071</v>
      </c>
      <c r="C563" s="11" t="s">
        <v>211</v>
      </c>
      <c r="D563" s="11" t="s">
        <v>2072</v>
      </c>
      <c r="E563" s="11" t="s">
        <v>1875</v>
      </c>
      <c r="F563" s="111"/>
      <c r="G563" s="12">
        <v>2316</v>
      </c>
      <c r="H563" s="115">
        <v>2</v>
      </c>
      <c r="I563" s="109"/>
      <c r="J563" s="12"/>
      <c r="K563" s="12"/>
      <c r="L563" s="12" t="s">
        <v>39</v>
      </c>
      <c r="M563" s="12"/>
      <c r="N563" s="12"/>
      <c r="O563" s="12"/>
      <c r="P563" s="12"/>
    </row>
    <row r="564" spans="1:16" ht="24.75">
      <c r="A564" s="17" t="s">
        <v>2073</v>
      </c>
      <c r="B564" s="17"/>
      <c r="C564" s="18" t="s">
        <v>211</v>
      </c>
      <c r="D564" s="19" t="s">
        <v>2074</v>
      </c>
      <c r="E564" s="85" t="s">
        <v>2075</v>
      </c>
      <c r="F564" s="19" t="s">
        <v>2076</v>
      </c>
      <c r="G564" s="20"/>
      <c r="H564" s="116"/>
      <c r="I564" s="40"/>
      <c r="J564" s="20"/>
      <c r="K564" s="20"/>
      <c r="L564" s="20"/>
      <c r="M564" s="20"/>
      <c r="N564" s="20"/>
      <c r="O564" s="20"/>
      <c r="P564" s="20"/>
    </row>
    <row r="565" spans="1:16" ht="36">
      <c r="A565" s="109" t="s">
        <v>2077</v>
      </c>
      <c r="B565" s="11" t="s">
        <v>2078</v>
      </c>
      <c r="C565" s="11" t="s">
        <v>211</v>
      </c>
      <c r="D565" s="11" t="s">
        <v>2074</v>
      </c>
      <c r="E565" s="11" t="s">
        <v>1875</v>
      </c>
      <c r="F565" s="11"/>
      <c r="G565" s="12">
        <v>2136</v>
      </c>
      <c r="H565" s="115">
        <v>2</v>
      </c>
      <c r="I565" s="109"/>
      <c r="J565" s="12"/>
      <c r="K565" s="12"/>
      <c r="L565" s="12" t="s">
        <v>39</v>
      </c>
      <c r="M565" s="12"/>
      <c r="N565" s="12"/>
      <c r="O565" s="12"/>
      <c r="P565" s="12"/>
    </row>
    <row r="566" spans="1:16" ht="36">
      <c r="A566" s="22" t="s">
        <v>2079</v>
      </c>
      <c r="B566" s="22"/>
      <c r="C566" s="18" t="s">
        <v>19</v>
      </c>
      <c r="D566" s="23" t="s">
        <v>2080</v>
      </c>
      <c r="E566" s="23" t="s">
        <v>2057</v>
      </c>
      <c r="F566" s="23" t="s">
        <v>2081</v>
      </c>
      <c r="G566" s="20"/>
      <c r="H566" s="116"/>
      <c r="I566" s="40"/>
      <c r="J566" s="20"/>
      <c r="K566" s="20"/>
      <c r="L566" s="20"/>
      <c r="M566" s="20"/>
      <c r="N566" s="20"/>
      <c r="O566" s="20"/>
      <c r="P566" s="20"/>
    </row>
    <row r="567" spans="1:16" ht="36">
      <c r="A567" s="109" t="s">
        <v>2082</v>
      </c>
      <c r="B567" s="11" t="s">
        <v>2083</v>
      </c>
      <c r="C567" s="11" t="s">
        <v>211</v>
      </c>
      <c r="D567" s="11" t="s">
        <v>2084</v>
      </c>
      <c r="E567" s="11" t="s">
        <v>1875</v>
      </c>
      <c r="F567" s="11" t="s">
        <v>2085</v>
      </c>
      <c r="G567" s="12">
        <v>10224</v>
      </c>
      <c r="H567" s="115">
        <v>10</v>
      </c>
      <c r="I567" s="109"/>
      <c r="J567" s="12"/>
      <c r="K567" s="12"/>
      <c r="L567" s="12" t="s">
        <v>450</v>
      </c>
      <c r="M567" s="12"/>
      <c r="N567" s="12"/>
      <c r="O567" s="12"/>
      <c r="P567" s="12"/>
    </row>
    <row r="568" spans="1:16" ht="36">
      <c r="A568" s="83" t="s">
        <v>2086</v>
      </c>
      <c r="B568" s="83" t="s">
        <v>2087</v>
      </c>
      <c r="C568" s="83" t="s">
        <v>211</v>
      </c>
      <c r="D568" s="83" t="s">
        <v>2084</v>
      </c>
      <c r="E568" s="83" t="s">
        <v>1875</v>
      </c>
      <c r="F568" s="83" t="s">
        <v>4945</v>
      </c>
      <c r="G568" s="83">
        <v>9712</v>
      </c>
      <c r="H568" s="83">
        <v>10</v>
      </c>
      <c r="I568" s="83"/>
      <c r="J568" s="83"/>
      <c r="K568" s="83"/>
      <c r="L568" s="83" t="s">
        <v>80</v>
      </c>
      <c r="M568" s="83"/>
      <c r="N568" s="83"/>
      <c r="O568" s="83"/>
      <c r="P568" s="83"/>
    </row>
    <row r="569" spans="1:16" ht="36">
      <c r="A569" s="109" t="s">
        <v>2088</v>
      </c>
      <c r="B569" s="11" t="s">
        <v>2089</v>
      </c>
      <c r="C569" s="11" t="s">
        <v>211</v>
      </c>
      <c r="D569" s="11" t="s">
        <v>2069</v>
      </c>
      <c r="E569" s="11" t="s">
        <v>2354</v>
      </c>
      <c r="F569" s="11"/>
      <c r="G569" s="12">
        <v>2731</v>
      </c>
      <c r="H569" s="115">
        <v>3</v>
      </c>
      <c r="I569" s="109"/>
      <c r="J569" s="12"/>
      <c r="K569" s="12"/>
      <c r="L569" s="12" t="s">
        <v>39</v>
      </c>
      <c r="M569" s="12"/>
      <c r="N569" s="12" t="s">
        <v>23</v>
      </c>
      <c r="O569" s="12"/>
      <c r="P569" s="12"/>
    </row>
    <row r="570" spans="1:16" ht="60">
      <c r="A570" s="31" t="s">
        <v>2090</v>
      </c>
      <c r="B570" s="82"/>
      <c r="C570" s="31" t="s">
        <v>211</v>
      </c>
      <c r="D570" s="31" t="s">
        <v>2091</v>
      </c>
      <c r="E570" s="31" t="s">
        <v>2075</v>
      </c>
      <c r="F570" s="31" t="s">
        <v>4946</v>
      </c>
      <c r="G570" s="31"/>
      <c r="H570" s="31"/>
      <c r="I570" s="31"/>
      <c r="J570" s="31"/>
      <c r="K570" s="31"/>
      <c r="L570" s="31" t="s">
        <v>450</v>
      </c>
      <c r="M570" s="31"/>
      <c r="N570" s="31"/>
      <c r="O570" s="31"/>
      <c r="P570" s="31"/>
    </row>
    <row r="571" spans="1:16" ht="48">
      <c r="A571" s="83" t="s">
        <v>2092</v>
      </c>
      <c r="B571" s="83" t="s">
        <v>2093</v>
      </c>
      <c r="C571" s="83" t="s">
        <v>30</v>
      </c>
      <c r="D571" s="83" t="s">
        <v>2094</v>
      </c>
      <c r="E571" s="83" t="s">
        <v>2095</v>
      </c>
      <c r="F571" s="83" t="s">
        <v>4947</v>
      </c>
      <c r="G571" s="83">
        <v>6433</v>
      </c>
      <c r="H571" s="83"/>
      <c r="I571" s="83"/>
      <c r="J571" s="83" t="s">
        <v>53</v>
      </c>
      <c r="K571" s="83"/>
      <c r="L571" s="83"/>
      <c r="M571" s="83"/>
      <c r="N571" s="83"/>
      <c r="O571" s="83"/>
      <c r="P571" s="83" t="s">
        <v>74</v>
      </c>
    </row>
    <row r="572" spans="1:16" ht="48">
      <c r="A572" s="83" t="s">
        <v>2096</v>
      </c>
      <c r="B572" s="83" t="s">
        <v>2097</v>
      </c>
      <c r="C572" s="83" t="s">
        <v>211</v>
      </c>
      <c r="D572" s="83" t="s">
        <v>2098</v>
      </c>
      <c r="E572" s="83" t="s">
        <v>2099</v>
      </c>
      <c r="F572" s="83" t="s">
        <v>4948</v>
      </c>
      <c r="G572" s="83">
        <v>2772</v>
      </c>
      <c r="H572" s="83"/>
      <c r="I572" s="83">
        <v>8</v>
      </c>
      <c r="J572" s="83"/>
      <c r="K572" s="83"/>
      <c r="L572" s="83" t="s">
        <v>450</v>
      </c>
      <c r="M572" s="83"/>
      <c r="N572" s="83" t="s">
        <v>23</v>
      </c>
      <c r="O572" s="83"/>
      <c r="P572" s="83" t="s">
        <v>807</v>
      </c>
    </row>
    <row r="573" spans="1:16" ht="48">
      <c r="A573" s="87" t="s">
        <v>2100</v>
      </c>
      <c r="B573" s="87" t="s">
        <v>2101</v>
      </c>
      <c r="C573" s="87" t="s">
        <v>211</v>
      </c>
      <c r="D573" s="87" t="s">
        <v>2102</v>
      </c>
      <c r="E573" s="87" t="s">
        <v>2103</v>
      </c>
      <c r="F573" s="87" t="s">
        <v>2104</v>
      </c>
      <c r="G573" s="87">
        <v>3319</v>
      </c>
      <c r="H573" s="87"/>
      <c r="I573" s="87">
        <v>15</v>
      </c>
      <c r="J573" s="87"/>
      <c r="K573" s="87"/>
      <c r="L573" s="87" t="s">
        <v>450</v>
      </c>
      <c r="M573" s="87"/>
      <c r="N573" s="87" t="s">
        <v>23</v>
      </c>
      <c r="O573" s="87"/>
      <c r="P573" s="87" t="s">
        <v>807</v>
      </c>
    </row>
    <row r="574" spans="1:16" ht="60">
      <c r="A574" s="69" t="s">
        <v>2105</v>
      </c>
      <c r="B574" s="14" t="s">
        <v>2106</v>
      </c>
      <c r="C574" s="14" t="s">
        <v>211</v>
      </c>
      <c r="D574" s="14" t="s">
        <v>2107</v>
      </c>
      <c r="E574" s="14" t="s">
        <v>2111</v>
      </c>
      <c r="F574" s="14" t="s">
        <v>4949</v>
      </c>
      <c r="G574" s="15">
        <v>2566</v>
      </c>
      <c r="H574" s="128">
        <v>2</v>
      </c>
      <c r="I574" s="69"/>
      <c r="J574" s="15"/>
      <c r="K574" s="15"/>
      <c r="L574" s="15"/>
      <c r="M574" s="15"/>
      <c r="N574" s="15"/>
      <c r="O574" s="15" t="s">
        <v>476</v>
      </c>
      <c r="P574" s="15"/>
    </row>
    <row r="575" spans="1:16" ht="36.75">
      <c r="A575" s="109" t="s">
        <v>2108</v>
      </c>
      <c r="B575" s="11" t="s">
        <v>2109</v>
      </c>
      <c r="C575" s="11" t="s">
        <v>211</v>
      </c>
      <c r="D575" s="11" t="s">
        <v>2110</v>
      </c>
      <c r="E575" s="42" t="s">
        <v>2111</v>
      </c>
      <c r="F575" s="11"/>
      <c r="G575" s="12">
        <v>4043</v>
      </c>
      <c r="H575" s="115">
        <v>4</v>
      </c>
      <c r="I575" s="109"/>
      <c r="J575" s="12"/>
      <c r="K575" s="12"/>
      <c r="L575" s="12" t="s">
        <v>450</v>
      </c>
      <c r="M575" s="12"/>
      <c r="N575" s="12"/>
      <c r="O575" s="12"/>
      <c r="P575" s="12"/>
    </row>
    <row r="576" spans="1:16" ht="48">
      <c r="A576" s="83" t="s">
        <v>2112</v>
      </c>
      <c r="B576" s="83" t="s">
        <v>2113</v>
      </c>
      <c r="C576" s="83" t="s">
        <v>211</v>
      </c>
      <c r="D576" s="83" t="s">
        <v>1595</v>
      </c>
      <c r="E576" s="83" t="s">
        <v>2103</v>
      </c>
      <c r="F576" s="83" t="s">
        <v>4950</v>
      </c>
      <c r="G576" s="83">
        <v>3474</v>
      </c>
      <c r="H576" s="83"/>
      <c r="I576" s="83">
        <v>15</v>
      </c>
      <c r="J576" s="83"/>
      <c r="K576" s="83"/>
      <c r="L576" s="83" t="s">
        <v>450</v>
      </c>
      <c r="M576" s="83"/>
      <c r="N576" s="83" t="s">
        <v>23</v>
      </c>
      <c r="O576" s="83"/>
      <c r="P576" s="83" t="s">
        <v>807</v>
      </c>
    </row>
    <row r="577" spans="1:16" ht="24">
      <c r="A577" s="83" t="s">
        <v>2114</v>
      </c>
      <c r="B577" s="83" t="s">
        <v>2115</v>
      </c>
      <c r="C577" s="83" t="s">
        <v>19</v>
      </c>
      <c r="D577" s="83" t="s">
        <v>1980</v>
      </c>
      <c r="E577" s="83" t="s">
        <v>2116</v>
      </c>
      <c r="F577" s="83" t="s">
        <v>4951</v>
      </c>
      <c r="G577" s="83">
        <v>4315</v>
      </c>
      <c r="H577" s="83"/>
      <c r="I577" s="83"/>
      <c r="J577" s="83"/>
      <c r="K577" s="83"/>
      <c r="L577" s="83"/>
      <c r="M577" s="83"/>
      <c r="N577" s="83"/>
      <c r="O577" s="83"/>
      <c r="P577" s="83"/>
    </row>
    <row r="578" spans="1:16" ht="36">
      <c r="A578" s="83" t="s">
        <v>2117</v>
      </c>
      <c r="B578" s="83" t="s">
        <v>2118</v>
      </c>
      <c r="C578" s="83" t="s">
        <v>211</v>
      </c>
      <c r="D578" s="83" t="s">
        <v>2091</v>
      </c>
      <c r="E578" s="83" t="s">
        <v>1924</v>
      </c>
      <c r="F578" s="83" t="s">
        <v>4952</v>
      </c>
      <c r="G578" s="83">
        <v>15812</v>
      </c>
      <c r="H578" s="83">
        <v>15</v>
      </c>
      <c r="I578" s="83"/>
      <c r="J578" s="83"/>
      <c r="K578" s="83" t="s">
        <v>54</v>
      </c>
      <c r="L578" s="83" t="s">
        <v>450</v>
      </c>
      <c r="M578" s="83"/>
      <c r="N578" s="83"/>
      <c r="O578" s="83"/>
      <c r="P578" s="83"/>
    </row>
    <row r="579" spans="1:16" ht="36">
      <c r="A579" s="83" t="s">
        <v>2119</v>
      </c>
      <c r="B579" s="83" t="s">
        <v>2120</v>
      </c>
      <c r="C579" s="83" t="s">
        <v>211</v>
      </c>
      <c r="D579" s="83" t="s">
        <v>2121</v>
      </c>
      <c r="E579" s="83" t="s">
        <v>2122</v>
      </c>
      <c r="F579" s="83" t="s">
        <v>4953</v>
      </c>
      <c r="G579" s="83">
        <v>3473</v>
      </c>
      <c r="H579" s="83"/>
      <c r="I579" s="83"/>
      <c r="J579" s="83" t="s">
        <v>53</v>
      </c>
      <c r="K579" s="83" t="s">
        <v>54</v>
      </c>
      <c r="L579" s="83" t="s">
        <v>4765</v>
      </c>
      <c r="M579" s="83"/>
      <c r="N579" s="83"/>
      <c r="O579" s="83"/>
      <c r="P579" s="83"/>
    </row>
    <row r="580" spans="1:16" ht="60">
      <c r="A580" s="31" t="s">
        <v>2123</v>
      </c>
      <c r="B580" s="31" t="s">
        <v>2124</v>
      </c>
      <c r="C580" s="31" t="s">
        <v>211</v>
      </c>
      <c r="D580" s="31" t="s">
        <v>2107</v>
      </c>
      <c r="E580" s="31" t="s">
        <v>1924</v>
      </c>
      <c r="F580" s="31" t="s">
        <v>4954</v>
      </c>
      <c r="G580" s="31">
        <v>3205</v>
      </c>
      <c r="H580" s="31">
        <v>4</v>
      </c>
      <c r="I580" s="31"/>
      <c r="J580" s="31"/>
      <c r="K580" s="31" t="s">
        <v>54</v>
      </c>
      <c r="L580" s="31" t="s">
        <v>4768</v>
      </c>
      <c r="M580" s="31"/>
      <c r="N580" s="31"/>
      <c r="O580" s="31"/>
      <c r="P580" s="31"/>
    </row>
    <row r="581" spans="1:16" ht="24">
      <c r="A581" s="17" t="s">
        <v>2125</v>
      </c>
      <c r="B581" s="17"/>
      <c r="C581" s="18" t="s">
        <v>211</v>
      </c>
      <c r="D581" s="19" t="s">
        <v>2126</v>
      </c>
      <c r="E581" s="19" t="s">
        <v>2075</v>
      </c>
      <c r="F581" s="19" t="s">
        <v>1611</v>
      </c>
      <c r="G581" s="20"/>
      <c r="H581" s="116"/>
      <c r="I581" s="40"/>
      <c r="J581" s="20"/>
      <c r="K581" s="20"/>
      <c r="L581" s="20"/>
      <c r="M581" s="20"/>
      <c r="N581" s="20"/>
      <c r="O581" s="20"/>
      <c r="P581" s="20"/>
    </row>
    <row r="582" spans="1:16" ht="48">
      <c r="A582" s="31" t="s">
        <v>2127</v>
      </c>
      <c r="B582" s="31" t="s">
        <v>2128</v>
      </c>
      <c r="C582" s="31" t="s">
        <v>211</v>
      </c>
      <c r="D582" s="31" t="s">
        <v>2129</v>
      </c>
      <c r="E582" s="31" t="s">
        <v>2130</v>
      </c>
      <c r="F582" s="31" t="s">
        <v>4955</v>
      </c>
      <c r="G582" s="31">
        <v>9265</v>
      </c>
      <c r="H582" s="31">
        <v>10</v>
      </c>
      <c r="I582" s="31"/>
      <c r="J582" s="31"/>
      <c r="K582" s="31"/>
      <c r="L582" s="31" t="s">
        <v>80</v>
      </c>
      <c r="M582" s="31"/>
      <c r="N582" s="31"/>
      <c r="O582" s="31"/>
      <c r="P582" s="31"/>
    </row>
    <row r="583" spans="1:16" ht="36">
      <c r="A583" s="31" t="s">
        <v>2131</v>
      </c>
      <c r="B583" s="31" t="s">
        <v>2132</v>
      </c>
      <c r="C583" s="31" t="s">
        <v>211</v>
      </c>
      <c r="D583" s="31" t="s">
        <v>2129</v>
      </c>
      <c r="E583" s="31" t="s">
        <v>2133</v>
      </c>
      <c r="F583" s="31" t="s">
        <v>1701</v>
      </c>
      <c r="G583" s="31">
        <v>7951</v>
      </c>
      <c r="H583" s="31">
        <v>9</v>
      </c>
      <c r="I583" s="31"/>
      <c r="J583" s="31"/>
      <c r="K583" s="31"/>
      <c r="L583" s="31" t="s">
        <v>80</v>
      </c>
      <c r="M583" s="31"/>
      <c r="N583" s="31" t="s">
        <v>23</v>
      </c>
      <c r="O583" s="31"/>
      <c r="P583" s="31"/>
    </row>
    <row r="584" spans="1:16" ht="60">
      <c r="A584" s="83" t="s">
        <v>2134</v>
      </c>
      <c r="B584" s="83" t="s">
        <v>2135</v>
      </c>
      <c r="C584" s="83" t="s">
        <v>211</v>
      </c>
      <c r="D584" s="83" t="s">
        <v>2136</v>
      </c>
      <c r="E584" s="83" t="s">
        <v>2137</v>
      </c>
      <c r="F584" s="83" t="s">
        <v>4956</v>
      </c>
      <c r="G584" s="83">
        <v>8648</v>
      </c>
      <c r="H584" s="83"/>
      <c r="I584" s="83"/>
      <c r="J584" s="83" t="s">
        <v>53</v>
      </c>
      <c r="K584" s="83" t="s">
        <v>54</v>
      </c>
      <c r="L584" s="83" t="s">
        <v>4765</v>
      </c>
      <c r="M584" s="83"/>
      <c r="N584" s="83"/>
      <c r="O584" s="83"/>
      <c r="P584" s="83"/>
    </row>
    <row r="585" spans="1:16" ht="48">
      <c r="A585" s="83" t="s">
        <v>2138</v>
      </c>
      <c r="B585" s="83" t="s">
        <v>2139</v>
      </c>
      <c r="C585" s="83" t="s">
        <v>211</v>
      </c>
      <c r="D585" s="83" t="s">
        <v>2140</v>
      </c>
      <c r="E585" s="83" t="s">
        <v>2141</v>
      </c>
      <c r="F585" s="83" t="s">
        <v>4957</v>
      </c>
      <c r="G585" s="83">
        <v>652</v>
      </c>
      <c r="H585" s="83">
        <v>1</v>
      </c>
      <c r="I585" s="83"/>
      <c r="J585" s="83"/>
      <c r="K585" s="83"/>
      <c r="L585" s="83"/>
      <c r="M585" s="83"/>
      <c r="N585" s="83"/>
      <c r="O585" s="83"/>
      <c r="P585" s="83"/>
    </row>
    <row r="586" spans="1:16" ht="36">
      <c r="A586" s="109" t="s">
        <v>2142</v>
      </c>
      <c r="B586" s="11" t="s">
        <v>2143</v>
      </c>
      <c r="C586" s="11" t="s">
        <v>19</v>
      </c>
      <c r="D586" s="11" t="s">
        <v>2144</v>
      </c>
      <c r="E586" s="11" t="s">
        <v>2006</v>
      </c>
      <c r="F586" s="11" t="s">
        <v>2145</v>
      </c>
      <c r="G586" s="12">
        <v>4238</v>
      </c>
      <c r="H586" s="115"/>
      <c r="I586" s="109"/>
      <c r="J586" s="12" t="s">
        <v>22</v>
      </c>
      <c r="K586" s="12"/>
      <c r="L586" s="12"/>
      <c r="M586" s="12"/>
      <c r="N586" s="12"/>
      <c r="O586" s="12"/>
      <c r="P586" s="12"/>
    </row>
    <row r="587" spans="1:16" ht="24">
      <c r="A587" s="17" t="s">
        <v>2146</v>
      </c>
      <c r="B587" s="17"/>
      <c r="C587" s="18" t="s">
        <v>211</v>
      </c>
      <c r="D587" s="19" t="s">
        <v>2147</v>
      </c>
      <c r="E587" s="19" t="s">
        <v>2148</v>
      </c>
      <c r="F587" s="18" t="s">
        <v>648</v>
      </c>
      <c r="G587" s="20"/>
      <c r="H587" s="116"/>
      <c r="I587" s="40"/>
      <c r="J587" s="20"/>
      <c r="K587" s="20"/>
      <c r="L587" s="20"/>
      <c r="M587" s="20"/>
      <c r="N587" s="20"/>
      <c r="O587" s="20"/>
      <c r="P587" s="20"/>
    </row>
    <row r="588" spans="1:16" ht="36">
      <c r="A588" s="109" t="s">
        <v>2149</v>
      </c>
      <c r="B588" s="11" t="s">
        <v>2150</v>
      </c>
      <c r="C588" s="11" t="s">
        <v>211</v>
      </c>
      <c r="D588" s="11" t="s">
        <v>2147</v>
      </c>
      <c r="E588" s="11" t="s">
        <v>2151</v>
      </c>
      <c r="F588" s="11" t="s">
        <v>1036</v>
      </c>
      <c r="G588" s="12">
        <v>42844</v>
      </c>
      <c r="H588" s="115"/>
      <c r="I588" s="109"/>
      <c r="J588" s="12"/>
      <c r="K588" s="12"/>
      <c r="L588" s="12"/>
      <c r="M588" s="12"/>
      <c r="N588" s="12" t="s">
        <v>23</v>
      </c>
      <c r="O588" s="12"/>
      <c r="P588" s="12"/>
    </row>
    <row r="589" spans="1:16" ht="36">
      <c r="A589" s="109" t="s">
        <v>2152</v>
      </c>
      <c r="B589" s="11" t="s">
        <v>2153</v>
      </c>
      <c r="C589" s="11" t="s">
        <v>211</v>
      </c>
      <c r="D589" s="11" t="s">
        <v>2154</v>
      </c>
      <c r="E589" s="11" t="s">
        <v>2155</v>
      </c>
      <c r="F589" s="11" t="s">
        <v>2156</v>
      </c>
      <c r="G589" s="12">
        <v>12539</v>
      </c>
      <c r="H589" s="115"/>
      <c r="I589" s="109"/>
      <c r="J589" s="12" t="s">
        <v>53</v>
      </c>
      <c r="K589" s="12"/>
      <c r="L589" s="12"/>
      <c r="M589" s="12"/>
      <c r="N589" s="12"/>
      <c r="O589" s="12"/>
      <c r="P589" s="12" t="s">
        <v>74</v>
      </c>
    </row>
    <row r="590" spans="1:16" ht="36">
      <c r="A590" s="83" t="s">
        <v>2157</v>
      </c>
      <c r="B590" s="83" t="s">
        <v>2158</v>
      </c>
      <c r="C590" s="83" t="s">
        <v>19</v>
      </c>
      <c r="D590" s="83" t="s">
        <v>2159</v>
      </c>
      <c r="E590" s="83" t="s">
        <v>2160</v>
      </c>
      <c r="F590" s="83" t="s">
        <v>4958</v>
      </c>
      <c r="G590" s="83">
        <v>2262</v>
      </c>
      <c r="H590" s="83"/>
      <c r="I590" s="83"/>
      <c r="J590" s="83"/>
      <c r="K590" s="83"/>
      <c r="L590" s="83"/>
      <c r="M590" s="83"/>
      <c r="N590" s="83"/>
      <c r="O590" s="83"/>
      <c r="P590" s="83"/>
    </row>
    <row r="591" spans="1:16" ht="24">
      <c r="A591" s="46" t="s">
        <v>2161</v>
      </c>
      <c r="B591" s="46"/>
      <c r="C591" s="47" t="s">
        <v>211</v>
      </c>
      <c r="D591" s="48" t="s">
        <v>2162</v>
      </c>
      <c r="E591" s="48" t="s">
        <v>2163</v>
      </c>
      <c r="F591" s="48" t="s">
        <v>1607</v>
      </c>
      <c r="G591" s="49"/>
      <c r="H591" s="123"/>
      <c r="I591" s="124"/>
      <c r="J591" s="49"/>
      <c r="K591" s="49"/>
      <c r="L591" s="49"/>
      <c r="M591" s="49"/>
      <c r="N591" s="49"/>
      <c r="O591" s="49"/>
      <c r="P591" s="49"/>
    </row>
    <row r="592" spans="1:16" ht="24">
      <c r="A592" s="17" t="s">
        <v>2164</v>
      </c>
      <c r="B592" s="17"/>
      <c r="C592" s="18" t="s">
        <v>30</v>
      </c>
      <c r="D592" s="19" t="s">
        <v>2165</v>
      </c>
      <c r="E592" s="19" t="s">
        <v>2166</v>
      </c>
      <c r="F592" s="19" t="s">
        <v>2167</v>
      </c>
      <c r="G592" s="20"/>
      <c r="H592" s="116"/>
      <c r="I592" s="40"/>
      <c r="J592" s="20"/>
      <c r="K592" s="20"/>
      <c r="L592" s="20"/>
      <c r="M592" s="20"/>
      <c r="N592" s="20"/>
      <c r="O592" s="20"/>
      <c r="P592" s="20"/>
    </row>
    <row r="593" spans="1:16" ht="36">
      <c r="A593" s="109" t="s">
        <v>2168</v>
      </c>
      <c r="B593" s="11" t="s">
        <v>2169</v>
      </c>
      <c r="C593" s="11" t="s">
        <v>211</v>
      </c>
      <c r="D593" s="11" t="s">
        <v>2170</v>
      </c>
      <c r="E593" s="11" t="s">
        <v>2171</v>
      </c>
      <c r="F593" s="11" t="s">
        <v>2172</v>
      </c>
      <c r="G593" s="12">
        <v>41143</v>
      </c>
      <c r="H593" s="115"/>
      <c r="I593" s="109"/>
      <c r="J593" s="12" t="s">
        <v>53</v>
      </c>
      <c r="K593" s="12"/>
      <c r="L593" s="12"/>
      <c r="M593" s="12"/>
      <c r="N593" s="12"/>
      <c r="O593" s="12"/>
      <c r="P593" s="12" t="s">
        <v>74</v>
      </c>
    </row>
    <row r="594" spans="1:16" ht="48">
      <c r="A594" s="83" t="s">
        <v>2173</v>
      </c>
      <c r="B594" s="83" t="s">
        <v>2174</v>
      </c>
      <c r="C594" s="83" t="s">
        <v>211</v>
      </c>
      <c r="D594" s="83" t="s">
        <v>2175</v>
      </c>
      <c r="E594" s="83" t="s">
        <v>2176</v>
      </c>
      <c r="F594" s="83" t="s">
        <v>4959</v>
      </c>
      <c r="G594" s="83">
        <v>5688</v>
      </c>
      <c r="H594" s="83"/>
      <c r="I594" s="83">
        <v>0</v>
      </c>
      <c r="J594" s="83"/>
      <c r="K594" s="83"/>
      <c r="L594" s="83"/>
      <c r="M594" s="83" t="s">
        <v>1001</v>
      </c>
      <c r="N594" s="83"/>
      <c r="O594" s="83"/>
      <c r="P594" s="83" t="s">
        <v>82</v>
      </c>
    </row>
    <row r="595" spans="1:16" ht="24">
      <c r="A595" s="22" t="s">
        <v>2177</v>
      </c>
      <c r="B595" s="22"/>
      <c r="C595" s="18" t="s">
        <v>19</v>
      </c>
      <c r="D595" s="23" t="s">
        <v>2178</v>
      </c>
      <c r="E595" s="23" t="s">
        <v>2179</v>
      </c>
      <c r="F595" s="23" t="s">
        <v>2180</v>
      </c>
      <c r="G595" s="20"/>
      <c r="H595" s="116"/>
      <c r="I595" s="22"/>
      <c r="J595" s="20"/>
      <c r="K595" s="20"/>
      <c r="L595" s="20"/>
      <c r="M595" s="20"/>
      <c r="N595" s="20"/>
      <c r="O595" s="20"/>
      <c r="P595" s="20"/>
    </row>
    <row r="596" spans="1:16" ht="48">
      <c r="A596" s="24" t="s">
        <v>2181</v>
      </c>
      <c r="B596" s="24" t="s">
        <v>2182</v>
      </c>
      <c r="C596" s="24" t="s">
        <v>211</v>
      </c>
      <c r="D596" s="24" t="s">
        <v>2183</v>
      </c>
      <c r="E596" s="24" t="s">
        <v>2184</v>
      </c>
      <c r="F596" s="24" t="s">
        <v>5165</v>
      </c>
      <c r="G596" s="24">
        <v>5301</v>
      </c>
      <c r="H596" s="24"/>
      <c r="I596" s="24">
        <v>0</v>
      </c>
      <c r="J596" s="24"/>
      <c r="K596" s="24"/>
      <c r="L596" s="24"/>
      <c r="M596" s="24" t="s">
        <v>1001</v>
      </c>
      <c r="N596" s="24"/>
      <c r="O596" s="24"/>
      <c r="P596" s="24" t="s">
        <v>82</v>
      </c>
    </row>
    <row r="597" spans="1:16" ht="24.75">
      <c r="A597" s="17" t="s">
        <v>2185</v>
      </c>
      <c r="B597" s="17"/>
      <c r="C597" s="18" t="s">
        <v>30</v>
      </c>
      <c r="D597" s="19" t="s">
        <v>2186</v>
      </c>
      <c r="E597" s="85" t="s">
        <v>2166</v>
      </c>
      <c r="F597" s="19" t="s">
        <v>48</v>
      </c>
      <c r="G597" s="20"/>
      <c r="H597" s="116"/>
      <c r="I597" s="40"/>
      <c r="J597" s="20"/>
      <c r="K597" s="20"/>
      <c r="L597" s="20"/>
      <c r="M597" s="20"/>
      <c r="N597" s="20"/>
      <c r="O597" s="20"/>
      <c r="P597" s="20"/>
    </row>
    <row r="598" spans="1:16" ht="24.75">
      <c r="A598" s="17" t="s">
        <v>2187</v>
      </c>
      <c r="B598" s="17"/>
      <c r="C598" s="18" t="s">
        <v>211</v>
      </c>
      <c r="D598" s="19" t="s">
        <v>2188</v>
      </c>
      <c r="E598" s="85" t="s">
        <v>2189</v>
      </c>
      <c r="F598" s="19" t="s">
        <v>2190</v>
      </c>
      <c r="G598" s="20"/>
      <c r="H598" s="116"/>
      <c r="I598" s="40"/>
      <c r="J598" s="20"/>
      <c r="K598" s="20"/>
      <c r="L598" s="20"/>
      <c r="M598" s="20"/>
      <c r="N598" s="20"/>
      <c r="O598" s="20"/>
      <c r="P598" s="20"/>
    </row>
    <row r="599" spans="1:16" ht="72">
      <c r="A599" s="69" t="s">
        <v>2191</v>
      </c>
      <c r="B599" s="14" t="s">
        <v>2192</v>
      </c>
      <c r="C599" s="14" t="s">
        <v>211</v>
      </c>
      <c r="D599" s="14" t="s">
        <v>2193</v>
      </c>
      <c r="E599" s="14" t="s">
        <v>2194</v>
      </c>
      <c r="F599" s="14" t="s">
        <v>4960</v>
      </c>
      <c r="G599" s="14">
        <v>25104</v>
      </c>
      <c r="H599" s="128"/>
      <c r="I599" s="69">
        <v>0</v>
      </c>
      <c r="J599" s="15"/>
      <c r="K599" s="15"/>
      <c r="L599" s="15" t="s">
        <v>39</v>
      </c>
      <c r="M599" s="15" t="s">
        <v>1001</v>
      </c>
      <c r="N599" s="15" t="s">
        <v>23</v>
      </c>
      <c r="O599" s="15"/>
      <c r="P599" s="15" t="s">
        <v>807</v>
      </c>
    </row>
    <row r="600" spans="1:16" ht="24">
      <c r="A600" s="118" t="s">
        <v>2195</v>
      </c>
      <c r="B600" s="118"/>
      <c r="C600" s="88" t="s">
        <v>19</v>
      </c>
      <c r="D600" s="88" t="s">
        <v>2196</v>
      </c>
      <c r="E600" s="88" t="s">
        <v>2197</v>
      </c>
      <c r="F600" s="88" t="s">
        <v>4961</v>
      </c>
      <c r="G600" s="90"/>
      <c r="H600" s="119"/>
      <c r="I600" s="118"/>
      <c r="J600" s="137"/>
      <c r="K600" s="137"/>
      <c r="L600" s="137"/>
      <c r="M600" s="137"/>
      <c r="N600" s="137"/>
      <c r="O600" s="137"/>
      <c r="P600" s="137"/>
    </row>
    <row r="601" spans="1:16" ht="36">
      <c r="A601" s="109" t="s">
        <v>2198</v>
      </c>
      <c r="B601" s="11" t="s">
        <v>2199</v>
      </c>
      <c r="C601" s="11" t="s">
        <v>211</v>
      </c>
      <c r="D601" s="11" t="s">
        <v>2200</v>
      </c>
      <c r="E601" s="11" t="s">
        <v>1924</v>
      </c>
      <c r="F601" s="11"/>
      <c r="G601" s="12">
        <v>18320</v>
      </c>
      <c r="H601" s="115">
        <v>20</v>
      </c>
      <c r="I601" s="109"/>
      <c r="J601" s="12"/>
      <c r="K601" s="12" t="s">
        <v>54</v>
      </c>
      <c r="L601" s="12" t="s">
        <v>80</v>
      </c>
      <c r="M601" s="12"/>
      <c r="N601" s="12"/>
      <c r="O601" s="12" t="s">
        <v>55</v>
      </c>
      <c r="P601" s="12"/>
    </row>
    <row r="602" spans="1:16" ht="48">
      <c r="A602" s="86" t="s">
        <v>2201</v>
      </c>
      <c r="B602" s="24" t="s">
        <v>2202</v>
      </c>
      <c r="C602" s="24" t="s">
        <v>211</v>
      </c>
      <c r="D602" s="24" t="s">
        <v>2203</v>
      </c>
      <c r="E602" s="24" t="s">
        <v>2204</v>
      </c>
      <c r="F602" s="24" t="s">
        <v>2205</v>
      </c>
      <c r="G602" s="25">
        <v>18979</v>
      </c>
      <c r="H602" s="117"/>
      <c r="I602" s="86">
        <v>150</v>
      </c>
      <c r="J602" s="25"/>
      <c r="K602" s="25" t="s">
        <v>54</v>
      </c>
      <c r="L602" s="25" t="s">
        <v>80</v>
      </c>
      <c r="M602" s="25"/>
      <c r="N602" s="25"/>
      <c r="O602" s="25"/>
      <c r="P602" s="25"/>
    </row>
    <row r="603" spans="1:16" ht="36">
      <c r="A603" s="17" t="s">
        <v>2206</v>
      </c>
      <c r="B603" s="17"/>
      <c r="C603" s="18" t="s">
        <v>211</v>
      </c>
      <c r="D603" s="19" t="s">
        <v>2207</v>
      </c>
      <c r="E603" s="19" t="s">
        <v>2208</v>
      </c>
      <c r="F603" s="19" t="s">
        <v>2209</v>
      </c>
      <c r="G603" s="20"/>
      <c r="H603" s="116"/>
      <c r="I603" s="40"/>
      <c r="J603" s="20"/>
      <c r="K603" s="20"/>
      <c r="L603" s="20"/>
      <c r="M603" s="20"/>
      <c r="N603" s="20"/>
      <c r="O603" s="20"/>
      <c r="P603" s="20"/>
    </row>
    <row r="604" spans="1:16" ht="24.75">
      <c r="A604" s="125" t="s">
        <v>2210</v>
      </c>
      <c r="B604" s="136"/>
      <c r="C604" s="54" t="s">
        <v>19</v>
      </c>
      <c r="D604" s="54" t="s">
        <v>2211</v>
      </c>
      <c r="E604" s="136" t="s">
        <v>2212</v>
      </c>
      <c r="F604" s="54" t="s">
        <v>844</v>
      </c>
      <c r="G604" s="55"/>
      <c r="H604" s="126"/>
      <c r="I604" s="125"/>
      <c r="J604" s="55" t="s">
        <v>22</v>
      </c>
      <c r="K604" s="55"/>
      <c r="L604" s="55"/>
      <c r="M604" s="55"/>
      <c r="N604" s="55"/>
      <c r="O604" s="55"/>
      <c r="P604" s="55"/>
    </row>
    <row r="605" spans="1:16" ht="24">
      <c r="A605" s="17" t="s">
        <v>2213</v>
      </c>
      <c r="B605" s="17"/>
      <c r="C605" s="18" t="s">
        <v>211</v>
      </c>
      <c r="D605" s="19" t="s">
        <v>2214</v>
      </c>
      <c r="E605" s="19" t="s">
        <v>2215</v>
      </c>
      <c r="F605" s="19" t="s">
        <v>1611</v>
      </c>
      <c r="G605" s="20"/>
      <c r="H605" s="116"/>
      <c r="I605" s="40"/>
      <c r="J605" s="20"/>
      <c r="K605" s="20"/>
      <c r="L605" s="20"/>
      <c r="M605" s="20"/>
      <c r="N605" s="20"/>
      <c r="O605" s="20"/>
      <c r="P605" s="20"/>
    </row>
    <row r="606" spans="1:16" ht="24">
      <c r="A606" s="87" t="s">
        <v>2216</v>
      </c>
      <c r="B606" s="87" t="s">
        <v>2217</v>
      </c>
      <c r="C606" s="87" t="s">
        <v>19</v>
      </c>
      <c r="D606" s="87" t="s">
        <v>2218</v>
      </c>
      <c r="E606" s="87" t="s">
        <v>2219</v>
      </c>
      <c r="F606" s="87" t="s">
        <v>4962</v>
      </c>
      <c r="G606" s="87">
        <v>2559</v>
      </c>
      <c r="H606" s="87"/>
      <c r="I606" s="87"/>
      <c r="J606" s="87" t="s">
        <v>22</v>
      </c>
      <c r="K606" s="87"/>
      <c r="L606" s="87"/>
      <c r="M606" s="87"/>
      <c r="N606" s="87"/>
      <c r="O606" s="87"/>
      <c r="P606" s="87"/>
    </row>
    <row r="607" spans="1:16" ht="36">
      <c r="A607" s="22" t="s">
        <v>2220</v>
      </c>
      <c r="B607" s="22"/>
      <c r="C607" s="18" t="s">
        <v>19</v>
      </c>
      <c r="D607" s="23" t="s">
        <v>2221</v>
      </c>
      <c r="E607" s="23" t="s">
        <v>2222</v>
      </c>
      <c r="F607" s="23" t="s">
        <v>2223</v>
      </c>
      <c r="G607" s="20"/>
      <c r="H607" s="116"/>
      <c r="I607" s="40"/>
      <c r="J607" s="20"/>
      <c r="K607" s="20"/>
      <c r="L607" s="20"/>
      <c r="M607" s="20"/>
      <c r="N607" s="20"/>
      <c r="O607" s="20"/>
      <c r="P607" s="20"/>
    </row>
    <row r="608" spans="1:16" ht="24">
      <c r="A608" s="22" t="s">
        <v>2224</v>
      </c>
      <c r="B608" s="22"/>
      <c r="C608" s="18" t="s">
        <v>211</v>
      </c>
      <c r="D608" s="23" t="s">
        <v>2225</v>
      </c>
      <c r="E608" s="23" t="s">
        <v>2189</v>
      </c>
      <c r="F608" s="23" t="s">
        <v>2226</v>
      </c>
      <c r="G608" s="20"/>
      <c r="H608" s="116"/>
      <c r="I608" s="40"/>
      <c r="J608" s="20"/>
      <c r="K608" s="20"/>
      <c r="L608" s="20"/>
      <c r="M608" s="20"/>
      <c r="N608" s="20"/>
      <c r="O608" s="20"/>
      <c r="P608" s="20"/>
    </row>
    <row r="609" spans="1:16" ht="48">
      <c r="A609" s="109" t="s">
        <v>2227</v>
      </c>
      <c r="B609" s="11" t="s">
        <v>2228</v>
      </c>
      <c r="C609" s="11" t="s">
        <v>211</v>
      </c>
      <c r="D609" s="11" t="s">
        <v>2229</v>
      </c>
      <c r="E609" s="11" t="s">
        <v>2230</v>
      </c>
      <c r="F609" s="11" t="s">
        <v>2231</v>
      </c>
      <c r="G609" s="12">
        <v>6023</v>
      </c>
      <c r="H609" s="115"/>
      <c r="I609" s="109"/>
      <c r="J609" s="12" t="s">
        <v>53</v>
      </c>
      <c r="K609" s="12"/>
      <c r="L609" s="12"/>
      <c r="M609" s="12"/>
      <c r="N609" s="12"/>
      <c r="O609" s="12"/>
      <c r="P609" s="12"/>
    </row>
    <row r="610" spans="1:16" ht="24">
      <c r="A610" s="17" t="s">
        <v>2232</v>
      </c>
      <c r="B610" s="17"/>
      <c r="C610" s="18" t="s">
        <v>211</v>
      </c>
      <c r="D610" s="19" t="s">
        <v>2233</v>
      </c>
      <c r="E610" s="19" t="s">
        <v>2234</v>
      </c>
      <c r="F610" s="19" t="s">
        <v>430</v>
      </c>
      <c r="G610" s="20"/>
      <c r="H610" s="116"/>
      <c r="I610" s="40"/>
      <c r="J610" s="20"/>
      <c r="K610" s="20"/>
      <c r="L610" s="20"/>
      <c r="M610" s="20"/>
      <c r="N610" s="20"/>
      <c r="O610" s="20"/>
      <c r="P610" s="20"/>
    </row>
    <row r="611" spans="1:16" ht="24">
      <c r="A611" s="17" t="s">
        <v>2235</v>
      </c>
      <c r="B611" s="17"/>
      <c r="C611" s="18" t="s">
        <v>211</v>
      </c>
      <c r="D611" s="19" t="s">
        <v>2233</v>
      </c>
      <c r="E611" s="19" t="s">
        <v>2234</v>
      </c>
      <c r="F611" s="19" t="s">
        <v>430</v>
      </c>
      <c r="G611" s="20"/>
      <c r="H611" s="116"/>
      <c r="I611" s="40"/>
      <c r="J611" s="20"/>
      <c r="K611" s="20"/>
      <c r="L611" s="20"/>
      <c r="M611" s="20"/>
      <c r="N611" s="20"/>
      <c r="O611" s="20"/>
      <c r="P611" s="20"/>
    </row>
    <row r="612" spans="1:16" ht="36">
      <c r="A612" s="24" t="s">
        <v>2236</v>
      </c>
      <c r="B612" s="24" t="s">
        <v>2237</v>
      </c>
      <c r="C612" s="24" t="s">
        <v>211</v>
      </c>
      <c r="D612" s="24" t="s">
        <v>2028</v>
      </c>
      <c r="E612" s="24" t="s">
        <v>2238</v>
      </c>
      <c r="F612" s="24" t="s">
        <v>2239</v>
      </c>
      <c r="G612" s="24">
        <v>5163</v>
      </c>
      <c r="H612" s="24">
        <v>6</v>
      </c>
      <c r="I612" s="24"/>
      <c r="J612" s="24"/>
      <c r="K612" s="24"/>
      <c r="L612" s="24" t="s">
        <v>80</v>
      </c>
      <c r="M612" s="24"/>
      <c r="N612" s="24" t="s">
        <v>23</v>
      </c>
      <c r="O612" s="24"/>
      <c r="P612" s="24"/>
    </row>
    <row r="613" spans="1:16" ht="24">
      <c r="A613" s="22" t="s">
        <v>2240</v>
      </c>
      <c r="B613" s="22"/>
      <c r="C613" s="18" t="s">
        <v>19</v>
      </c>
      <c r="D613" s="23" t="s">
        <v>2241</v>
      </c>
      <c r="E613" s="23" t="s">
        <v>2222</v>
      </c>
      <c r="F613" s="23" t="s">
        <v>648</v>
      </c>
      <c r="G613" s="20"/>
      <c r="H613" s="116"/>
      <c r="I613" s="40"/>
      <c r="J613" s="20"/>
      <c r="K613" s="20"/>
      <c r="L613" s="20"/>
      <c r="M613" s="20"/>
      <c r="N613" s="20"/>
      <c r="O613" s="20"/>
      <c r="P613" s="20"/>
    </row>
    <row r="614" spans="1:16" ht="72">
      <c r="A614" s="69" t="s">
        <v>2242</v>
      </c>
      <c r="B614" s="14" t="s">
        <v>2243</v>
      </c>
      <c r="C614" s="14" t="s">
        <v>211</v>
      </c>
      <c r="D614" s="14" t="s">
        <v>2244</v>
      </c>
      <c r="E614" s="14" t="s">
        <v>2245</v>
      </c>
      <c r="F614" s="14" t="s">
        <v>4963</v>
      </c>
      <c r="G614" s="15">
        <v>1165</v>
      </c>
      <c r="H614" s="128">
        <v>1</v>
      </c>
      <c r="I614" s="69"/>
      <c r="J614" s="15"/>
      <c r="K614" s="15"/>
      <c r="L614" s="15"/>
      <c r="M614" s="15"/>
      <c r="N614" s="15"/>
      <c r="O614" s="15"/>
      <c r="P614" s="15" t="s">
        <v>82</v>
      </c>
    </row>
    <row r="615" spans="1:16" ht="24">
      <c r="A615" s="17" t="s">
        <v>2246</v>
      </c>
      <c r="B615" s="17"/>
      <c r="C615" s="18" t="s">
        <v>211</v>
      </c>
      <c r="D615" s="19" t="s">
        <v>2247</v>
      </c>
      <c r="E615" s="19" t="s">
        <v>2248</v>
      </c>
      <c r="F615" s="19" t="s">
        <v>2249</v>
      </c>
      <c r="G615" s="20"/>
      <c r="H615" s="116"/>
      <c r="I615" s="40"/>
      <c r="J615" s="20"/>
      <c r="K615" s="20"/>
      <c r="L615" s="20"/>
      <c r="M615" s="20"/>
      <c r="N615" s="20"/>
      <c r="O615" s="20"/>
      <c r="P615" s="20"/>
    </row>
    <row r="616" spans="1:16" ht="36">
      <c r="A616" s="17" t="s">
        <v>2250</v>
      </c>
      <c r="B616" s="17"/>
      <c r="C616" s="18" t="s">
        <v>30</v>
      </c>
      <c r="D616" s="19" t="s">
        <v>2251</v>
      </c>
      <c r="E616" s="19" t="s">
        <v>2252</v>
      </c>
      <c r="F616" s="19" t="s">
        <v>2253</v>
      </c>
      <c r="G616" s="20"/>
      <c r="H616" s="116"/>
      <c r="I616" s="40"/>
      <c r="J616" s="20"/>
      <c r="K616" s="20"/>
      <c r="L616" s="20"/>
      <c r="M616" s="20"/>
      <c r="N616" s="20"/>
      <c r="O616" s="20"/>
      <c r="P616" s="20"/>
    </row>
    <row r="617" spans="1:16" ht="24.75">
      <c r="A617" s="17" t="s">
        <v>2254</v>
      </c>
      <c r="B617" s="17"/>
      <c r="C617" s="18" t="s">
        <v>30</v>
      </c>
      <c r="D617" s="19" t="s">
        <v>2255</v>
      </c>
      <c r="E617" s="85" t="s">
        <v>2256</v>
      </c>
      <c r="F617" s="19" t="s">
        <v>2257</v>
      </c>
      <c r="G617" s="20"/>
      <c r="H617" s="116"/>
      <c r="I617" s="40"/>
      <c r="J617" s="20"/>
      <c r="K617" s="20"/>
      <c r="L617" s="20"/>
      <c r="M617" s="20"/>
      <c r="N617" s="20"/>
      <c r="O617" s="20"/>
      <c r="P617" s="20"/>
    </row>
    <row r="618" spans="1:16" ht="48">
      <c r="A618" s="109" t="s">
        <v>2258</v>
      </c>
      <c r="B618" s="11" t="s">
        <v>2259</v>
      </c>
      <c r="C618" s="11" t="s">
        <v>211</v>
      </c>
      <c r="D618" s="11" t="s">
        <v>2203</v>
      </c>
      <c r="E618" s="11" t="s">
        <v>2260</v>
      </c>
      <c r="F618" s="11" t="s">
        <v>1333</v>
      </c>
      <c r="G618" s="12">
        <v>12309</v>
      </c>
      <c r="H618" s="115"/>
      <c r="I618" s="109">
        <v>60</v>
      </c>
      <c r="J618" s="12"/>
      <c r="K618" s="12" t="s">
        <v>54</v>
      </c>
      <c r="L618" s="12" t="s">
        <v>450</v>
      </c>
      <c r="M618" s="12"/>
      <c r="N618" s="12"/>
      <c r="O618" s="12"/>
      <c r="P618" s="12" t="s">
        <v>82</v>
      </c>
    </row>
    <row r="619" spans="1:16" ht="36">
      <c r="A619" s="109" t="s">
        <v>2261</v>
      </c>
      <c r="B619" s="11" t="s">
        <v>2262</v>
      </c>
      <c r="C619" s="11" t="s">
        <v>211</v>
      </c>
      <c r="D619" s="11" t="s">
        <v>2247</v>
      </c>
      <c r="E619" s="11" t="s">
        <v>2263</v>
      </c>
      <c r="F619" s="11"/>
      <c r="G619" s="12">
        <v>1571</v>
      </c>
      <c r="H619" s="115">
        <v>1</v>
      </c>
      <c r="I619" s="109"/>
      <c r="J619" s="12"/>
      <c r="K619" s="12"/>
      <c r="L619" s="12"/>
      <c r="M619" s="12"/>
      <c r="N619" s="12"/>
      <c r="O619" s="12"/>
      <c r="P619" s="12"/>
    </row>
    <row r="620" spans="1:16" ht="36">
      <c r="A620" s="109" t="s">
        <v>2264</v>
      </c>
      <c r="B620" s="11" t="s">
        <v>2265</v>
      </c>
      <c r="C620" s="11" t="s">
        <v>211</v>
      </c>
      <c r="D620" s="11" t="s">
        <v>2247</v>
      </c>
      <c r="E620" s="11" t="s">
        <v>2266</v>
      </c>
      <c r="F620" s="11"/>
      <c r="G620" s="12">
        <v>3503</v>
      </c>
      <c r="H620" s="115">
        <v>2</v>
      </c>
      <c r="I620" s="109"/>
      <c r="J620" s="12"/>
      <c r="K620" s="12"/>
      <c r="L620" s="12"/>
      <c r="M620" s="12"/>
      <c r="N620" s="12"/>
      <c r="O620" s="12" t="s">
        <v>55</v>
      </c>
      <c r="P620" s="12"/>
    </row>
    <row r="621" spans="1:16" ht="60">
      <c r="A621" s="83" t="s">
        <v>2267</v>
      </c>
      <c r="B621" s="83" t="s">
        <v>2268</v>
      </c>
      <c r="C621" s="83" t="s">
        <v>211</v>
      </c>
      <c r="D621" s="83" t="s">
        <v>2269</v>
      </c>
      <c r="E621" s="83" t="s">
        <v>2270</v>
      </c>
      <c r="F621" s="83" t="s">
        <v>4964</v>
      </c>
      <c r="G621" s="83">
        <v>9517</v>
      </c>
      <c r="H621" s="83"/>
      <c r="I621" s="83"/>
      <c r="J621" s="83"/>
      <c r="K621" s="83"/>
      <c r="L621" s="83"/>
      <c r="M621" s="83"/>
      <c r="N621" s="83"/>
      <c r="O621" s="83" t="s">
        <v>55</v>
      </c>
      <c r="P621" s="83"/>
    </row>
    <row r="622" spans="1:16" ht="36">
      <c r="A622" s="109" t="s">
        <v>2271</v>
      </c>
      <c r="B622" s="11" t="s">
        <v>2272</v>
      </c>
      <c r="C622" s="11" t="s">
        <v>211</v>
      </c>
      <c r="D622" s="11" t="s">
        <v>2273</v>
      </c>
      <c r="E622" s="11" t="s">
        <v>2266</v>
      </c>
      <c r="F622" s="11" t="s">
        <v>1036</v>
      </c>
      <c r="G622" s="12">
        <v>1278</v>
      </c>
      <c r="H622" s="115">
        <v>1</v>
      </c>
      <c r="I622" s="109"/>
      <c r="J622" s="12"/>
      <c r="K622" s="12"/>
      <c r="L622" s="12"/>
      <c r="M622" s="12" t="s">
        <v>908</v>
      </c>
      <c r="N622" s="12"/>
      <c r="O622" s="12"/>
      <c r="P622" s="12"/>
    </row>
    <row r="623" spans="1:16" ht="24">
      <c r="A623" s="17" t="s">
        <v>2274</v>
      </c>
      <c r="B623" s="17"/>
      <c r="C623" s="18" t="s">
        <v>211</v>
      </c>
      <c r="D623" s="19" t="s">
        <v>2275</v>
      </c>
      <c r="E623" s="19" t="s">
        <v>2248</v>
      </c>
      <c r="F623" s="19" t="s">
        <v>648</v>
      </c>
      <c r="G623" s="20"/>
      <c r="H623" s="116"/>
      <c r="I623" s="40"/>
      <c r="J623" s="20"/>
      <c r="K623" s="20"/>
      <c r="L623" s="20"/>
      <c r="M623" s="20"/>
      <c r="N623" s="20"/>
      <c r="O623" s="20"/>
      <c r="P623" s="20"/>
    </row>
    <row r="624" spans="1:16" ht="24">
      <c r="A624" s="22" t="s">
        <v>2276</v>
      </c>
      <c r="B624" s="22"/>
      <c r="C624" s="18" t="s">
        <v>19</v>
      </c>
      <c r="D624" s="23" t="s">
        <v>2277</v>
      </c>
      <c r="E624" s="19" t="s">
        <v>2278</v>
      </c>
      <c r="F624" s="23" t="s">
        <v>2279</v>
      </c>
      <c r="G624" s="20"/>
      <c r="H624" s="116"/>
      <c r="I624" s="40"/>
      <c r="J624" s="20"/>
      <c r="K624" s="20"/>
      <c r="L624" s="20"/>
      <c r="M624" s="20"/>
      <c r="N624" s="20"/>
      <c r="O624" s="20"/>
      <c r="P624" s="20"/>
    </row>
    <row r="625" spans="1:16" ht="24">
      <c r="A625" s="17" t="s">
        <v>2280</v>
      </c>
      <c r="B625" s="17"/>
      <c r="C625" s="18" t="s">
        <v>211</v>
      </c>
      <c r="D625" s="19" t="s">
        <v>2273</v>
      </c>
      <c r="E625" s="19" t="s">
        <v>2248</v>
      </c>
      <c r="F625" s="19" t="s">
        <v>648</v>
      </c>
      <c r="G625" s="20"/>
      <c r="H625" s="116"/>
      <c r="I625" s="40"/>
      <c r="J625" s="20"/>
      <c r="K625" s="20"/>
      <c r="L625" s="20"/>
      <c r="M625" s="20"/>
      <c r="N625" s="20"/>
      <c r="O625" s="20"/>
      <c r="P625" s="20"/>
    </row>
    <row r="626" spans="1:16" ht="48">
      <c r="A626" s="109" t="s">
        <v>2281</v>
      </c>
      <c r="B626" s="11" t="s">
        <v>2282</v>
      </c>
      <c r="C626" s="11" t="s">
        <v>211</v>
      </c>
      <c r="D626" s="11" t="s">
        <v>2283</v>
      </c>
      <c r="E626" s="11" t="s">
        <v>2284</v>
      </c>
      <c r="F626" s="11"/>
      <c r="G626" s="12">
        <v>1560</v>
      </c>
      <c r="H626" s="115">
        <v>1</v>
      </c>
      <c r="I626" s="109"/>
      <c r="J626" s="12"/>
      <c r="K626" s="12"/>
      <c r="L626" s="12"/>
      <c r="M626" s="12"/>
      <c r="N626" s="12" t="s">
        <v>23</v>
      </c>
      <c r="O626" s="12"/>
      <c r="P626" s="12" t="s">
        <v>82</v>
      </c>
    </row>
    <row r="627" spans="1:16" ht="48">
      <c r="A627" s="83" t="s">
        <v>2285</v>
      </c>
      <c r="B627" s="83" t="s">
        <v>2286</v>
      </c>
      <c r="C627" s="83" t="s">
        <v>211</v>
      </c>
      <c r="D627" s="83" t="s">
        <v>2129</v>
      </c>
      <c r="E627" s="83" t="s">
        <v>2287</v>
      </c>
      <c r="F627" s="83" t="s">
        <v>4965</v>
      </c>
      <c r="G627" s="83">
        <v>6160</v>
      </c>
      <c r="H627" s="83"/>
      <c r="I627" s="83">
        <v>50</v>
      </c>
      <c r="J627" s="83"/>
      <c r="K627" s="83"/>
      <c r="L627" s="83"/>
      <c r="M627" s="83"/>
      <c r="N627" s="83"/>
      <c r="O627" s="83"/>
      <c r="P627" s="83"/>
    </row>
    <row r="628" spans="1:16" ht="48">
      <c r="A628" s="24" t="s">
        <v>2288</v>
      </c>
      <c r="B628" s="24" t="s">
        <v>2289</v>
      </c>
      <c r="C628" s="24" t="s">
        <v>211</v>
      </c>
      <c r="D628" s="24" t="s">
        <v>2290</v>
      </c>
      <c r="E628" s="24" t="s">
        <v>2287</v>
      </c>
      <c r="F628" s="24" t="s">
        <v>2291</v>
      </c>
      <c r="G628" s="24">
        <v>17215</v>
      </c>
      <c r="H628" s="24">
        <v>15</v>
      </c>
      <c r="I628" s="24"/>
      <c r="J628" s="24"/>
      <c r="K628" s="24"/>
      <c r="L628" s="24" t="s">
        <v>450</v>
      </c>
      <c r="M628" s="24"/>
      <c r="N628" s="24"/>
      <c r="O628" s="24" t="s">
        <v>55</v>
      </c>
      <c r="P628" s="24"/>
    </row>
    <row r="629" spans="1:16" ht="24">
      <c r="A629" s="17" t="s">
        <v>2292</v>
      </c>
      <c r="B629" s="17"/>
      <c r="C629" s="18" t="s">
        <v>30</v>
      </c>
      <c r="D629" s="19" t="s">
        <v>2293</v>
      </c>
      <c r="E629" s="19" t="s">
        <v>1952</v>
      </c>
      <c r="F629" s="19" t="s">
        <v>2294</v>
      </c>
      <c r="G629" s="20"/>
      <c r="H629" s="116"/>
      <c r="I629" s="40"/>
      <c r="J629" s="20"/>
      <c r="K629" s="20"/>
      <c r="L629" s="20"/>
      <c r="M629" s="20"/>
      <c r="N629" s="20"/>
      <c r="O629" s="20"/>
      <c r="P629" s="20"/>
    </row>
    <row r="630" spans="1:16" ht="48">
      <c r="A630" s="83" t="s">
        <v>2295</v>
      </c>
      <c r="B630" s="83" t="s">
        <v>2296</v>
      </c>
      <c r="C630" s="83" t="s">
        <v>211</v>
      </c>
      <c r="D630" s="83" t="s">
        <v>2297</v>
      </c>
      <c r="E630" s="83" t="s">
        <v>2298</v>
      </c>
      <c r="F630" s="83" t="s">
        <v>4966</v>
      </c>
      <c r="G630" s="83">
        <v>29946</v>
      </c>
      <c r="H630" s="83"/>
      <c r="I630" s="83"/>
      <c r="J630" s="83"/>
      <c r="K630" s="83"/>
      <c r="L630" s="83" t="s">
        <v>80</v>
      </c>
      <c r="M630" s="83"/>
      <c r="N630" s="83"/>
      <c r="O630" s="83"/>
      <c r="P630" s="83" t="s">
        <v>82</v>
      </c>
    </row>
    <row r="631" spans="1:16" ht="36">
      <c r="A631" s="109" t="s">
        <v>2299</v>
      </c>
      <c r="B631" s="11" t="s">
        <v>2300</v>
      </c>
      <c r="C631" s="11" t="s">
        <v>211</v>
      </c>
      <c r="D631" s="11" t="s">
        <v>2301</v>
      </c>
      <c r="E631" s="11" t="s">
        <v>2302</v>
      </c>
      <c r="F631" s="11" t="s">
        <v>2303</v>
      </c>
      <c r="G631" s="12">
        <v>14863</v>
      </c>
      <c r="H631" s="115">
        <v>10</v>
      </c>
      <c r="I631" s="109"/>
      <c r="J631" s="12"/>
      <c r="K631" s="12" t="s">
        <v>54</v>
      </c>
      <c r="L631" s="12" t="s">
        <v>80</v>
      </c>
      <c r="M631" s="12"/>
      <c r="N631" s="12"/>
      <c r="O631" s="12"/>
      <c r="P631" s="12" t="s">
        <v>82</v>
      </c>
    </row>
    <row r="632" spans="1:16" ht="24">
      <c r="A632" s="17" t="s">
        <v>2304</v>
      </c>
      <c r="B632" s="17"/>
      <c r="C632" s="18" t="s">
        <v>211</v>
      </c>
      <c r="D632" s="19" t="s">
        <v>2305</v>
      </c>
      <c r="E632" s="19" t="s">
        <v>2306</v>
      </c>
      <c r="F632" s="19" t="s">
        <v>2307</v>
      </c>
      <c r="G632" s="20"/>
      <c r="H632" s="116"/>
      <c r="I632" s="40"/>
      <c r="J632" s="20"/>
      <c r="K632" s="20"/>
      <c r="L632" s="20"/>
      <c r="M632" s="20"/>
      <c r="N632" s="20"/>
      <c r="O632" s="20"/>
      <c r="P632" s="20"/>
    </row>
    <row r="633" spans="1:16" ht="60">
      <c r="A633" s="118" t="s">
        <v>2308</v>
      </c>
      <c r="B633" s="118"/>
      <c r="C633" s="88" t="s">
        <v>211</v>
      </c>
      <c r="D633" s="88" t="s">
        <v>2309</v>
      </c>
      <c r="E633" s="88" t="s">
        <v>2310</v>
      </c>
      <c r="F633" s="88" t="s">
        <v>4967</v>
      </c>
      <c r="G633" s="90"/>
      <c r="H633" s="119"/>
      <c r="I633" s="118"/>
      <c r="J633" s="90"/>
      <c r="K633" s="90"/>
      <c r="L633" s="90"/>
      <c r="M633" s="90"/>
      <c r="N633" s="90"/>
      <c r="O633" s="90"/>
      <c r="P633" s="90"/>
    </row>
    <row r="634" spans="1:16" ht="48">
      <c r="A634" s="83" t="s">
        <v>2311</v>
      </c>
      <c r="B634" s="83" t="s">
        <v>2312</v>
      </c>
      <c r="C634" s="83" t="s">
        <v>211</v>
      </c>
      <c r="D634" s="83" t="s">
        <v>2313</v>
      </c>
      <c r="E634" s="83" t="s">
        <v>2284</v>
      </c>
      <c r="F634" s="83" t="s">
        <v>4968</v>
      </c>
      <c r="G634" s="83">
        <v>1694</v>
      </c>
      <c r="H634" s="83"/>
      <c r="I634" s="83">
        <v>0</v>
      </c>
      <c r="J634" s="83"/>
      <c r="K634" s="83"/>
      <c r="L634" s="83"/>
      <c r="M634" s="83" t="s">
        <v>1001</v>
      </c>
      <c r="N634" s="83"/>
      <c r="O634" s="83" t="s">
        <v>55</v>
      </c>
      <c r="P634" s="83"/>
    </row>
    <row r="635" spans="1:16" ht="48">
      <c r="A635" s="83" t="s">
        <v>2314</v>
      </c>
      <c r="B635" s="83" t="s">
        <v>2315</v>
      </c>
      <c r="C635" s="83" t="s">
        <v>211</v>
      </c>
      <c r="D635" s="83" t="s">
        <v>2316</v>
      </c>
      <c r="E635" s="83" t="s">
        <v>2317</v>
      </c>
      <c r="F635" s="83" t="s">
        <v>4969</v>
      </c>
      <c r="G635" s="83">
        <v>3674</v>
      </c>
      <c r="H635" s="83">
        <v>3</v>
      </c>
      <c r="I635" s="83"/>
      <c r="J635" s="83"/>
      <c r="K635" s="83"/>
      <c r="L635" s="83" t="s">
        <v>39</v>
      </c>
      <c r="M635" s="83"/>
      <c r="N635" s="83"/>
      <c r="O635" s="83"/>
      <c r="P635" s="83" t="s">
        <v>82</v>
      </c>
    </row>
    <row r="636" spans="1:16" ht="48">
      <c r="A636" s="83" t="s">
        <v>2318</v>
      </c>
      <c r="B636" s="83" t="s">
        <v>2319</v>
      </c>
      <c r="C636" s="83" t="s">
        <v>211</v>
      </c>
      <c r="D636" s="83" t="s">
        <v>2316</v>
      </c>
      <c r="E636" s="83" t="s">
        <v>2317</v>
      </c>
      <c r="F636" s="83" t="s">
        <v>4969</v>
      </c>
      <c r="G636" s="83">
        <v>3567</v>
      </c>
      <c r="H636" s="83">
        <v>3</v>
      </c>
      <c r="I636" s="83"/>
      <c r="J636" s="83"/>
      <c r="K636" s="83"/>
      <c r="L636" s="83" t="s">
        <v>39</v>
      </c>
      <c r="M636" s="83"/>
      <c r="N636" s="83"/>
      <c r="O636" s="83"/>
      <c r="P636" s="83" t="s">
        <v>82</v>
      </c>
    </row>
    <row r="637" spans="1:16" ht="36">
      <c r="A637" s="24" t="s">
        <v>2320</v>
      </c>
      <c r="B637" s="24" t="s">
        <v>2321</v>
      </c>
      <c r="C637" s="24" t="s">
        <v>211</v>
      </c>
      <c r="D637" s="24" t="s">
        <v>2322</v>
      </c>
      <c r="E637" s="24" t="s">
        <v>2133</v>
      </c>
      <c r="F637" s="24" t="s">
        <v>2323</v>
      </c>
      <c r="G637" s="24">
        <v>5064</v>
      </c>
      <c r="H637" s="24">
        <v>6</v>
      </c>
      <c r="I637" s="24"/>
      <c r="J637" s="24"/>
      <c r="K637" s="24"/>
      <c r="L637" s="24" t="s">
        <v>80</v>
      </c>
      <c r="M637" s="24"/>
      <c r="N637" s="24"/>
      <c r="O637" s="24"/>
      <c r="P637" s="24"/>
    </row>
    <row r="638" spans="1:16" ht="24">
      <c r="A638" s="109" t="s">
        <v>2324</v>
      </c>
      <c r="B638" s="11" t="s">
        <v>2325</v>
      </c>
      <c r="C638" s="11" t="s">
        <v>211</v>
      </c>
      <c r="D638" s="11" t="s">
        <v>2326</v>
      </c>
      <c r="E638" s="11" t="s">
        <v>2327</v>
      </c>
      <c r="F638" s="11"/>
      <c r="G638" s="12">
        <v>170</v>
      </c>
      <c r="H638" s="115"/>
      <c r="I638" s="109"/>
      <c r="J638" s="12" t="s">
        <v>53</v>
      </c>
      <c r="K638" s="12"/>
      <c r="L638" s="12"/>
      <c r="M638" s="12"/>
      <c r="N638" s="12"/>
      <c r="O638" s="12"/>
      <c r="P638" s="12"/>
    </row>
    <row r="639" spans="1:16" ht="48">
      <c r="A639" s="31" t="s">
        <v>2328</v>
      </c>
      <c r="B639" s="31" t="s">
        <v>2329</v>
      </c>
      <c r="C639" s="31" t="s">
        <v>211</v>
      </c>
      <c r="D639" s="31" t="s">
        <v>2330</v>
      </c>
      <c r="E639" s="31" t="s">
        <v>2331</v>
      </c>
      <c r="F639" s="31" t="s">
        <v>4970</v>
      </c>
      <c r="G639" s="31">
        <v>757</v>
      </c>
      <c r="H639" s="31"/>
      <c r="I639" s="31"/>
      <c r="J639" s="31" t="s">
        <v>53</v>
      </c>
      <c r="K639" s="31"/>
      <c r="L639" s="31"/>
      <c r="M639" s="31"/>
      <c r="N639" s="31" t="s">
        <v>65</v>
      </c>
      <c r="O639" s="31" t="s">
        <v>55</v>
      </c>
      <c r="P639" s="31"/>
    </row>
    <row r="640" spans="1:16" ht="24">
      <c r="A640" s="125" t="s">
        <v>2332</v>
      </c>
      <c r="B640" s="54"/>
      <c r="C640" s="54" t="s">
        <v>30</v>
      </c>
      <c r="D640" s="54" t="s">
        <v>2333</v>
      </c>
      <c r="E640" s="54" t="s">
        <v>2334</v>
      </c>
      <c r="F640" s="54" t="s">
        <v>2335</v>
      </c>
      <c r="G640" s="55"/>
      <c r="H640" s="126"/>
      <c r="I640" s="125"/>
      <c r="J640" s="55" t="s">
        <v>53</v>
      </c>
      <c r="K640" s="55"/>
      <c r="L640" s="55"/>
      <c r="M640" s="55"/>
      <c r="N640" s="55"/>
      <c r="O640" s="55"/>
      <c r="P640" s="55"/>
    </row>
    <row r="641" spans="1:16" ht="48">
      <c r="A641" s="31" t="s">
        <v>2336</v>
      </c>
      <c r="B641" s="31" t="s">
        <v>2337</v>
      </c>
      <c r="C641" s="31" t="s">
        <v>211</v>
      </c>
      <c r="D641" s="31" t="s">
        <v>2338</v>
      </c>
      <c r="E641" s="31" t="s">
        <v>2075</v>
      </c>
      <c r="F641" s="31" t="s">
        <v>4971</v>
      </c>
      <c r="G641" s="31">
        <v>1021</v>
      </c>
      <c r="H641" s="31">
        <v>1</v>
      </c>
      <c r="I641" s="31"/>
      <c r="J641" s="31"/>
      <c r="K641" s="31" t="s">
        <v>54</v>
      </c>
      <c r="L641" s="31" t="s">
        <v>4765</v>
      </c>
      <c r="M641" s="31" t="s">
        <v>908</v>
      </c>
      <c r="N641" s="31"/>
      <c r="O641" s="31" t="s">
        <v>133</v>
      </c>
      <c r="P641" s="31"/>
    </row>
    <row r="642" spans="1:16" ht="36">
      <c r="A642" s="109" t="s">
        <v>2339</v>
      </c>
      <c r="B642" s="11" t="s">
        <v>2340</v>
      </c>
      <c r="C642" s="11" t="s">
        <v>30</v>
      </c>
      <c r="D642" s="11" t="s">
        <v>2341</v>
      </c>
      <c r="E642" s="11" t="s">
        <v>2342</v>
      </c>
      <c r="F642" s="11" t="s">
        <v>2343</v>
      </c>
      <c r="G642" s="12">
        <v>141</v>
      </c>
      <c r="H642" s="115"/>
      <c r="I642" s="109"/>
      <c r="J642" s="12" t="s">
        <v>53</v>
      </c>
      <c r="K642" s="12"/>
      <c r="L642" s="12"/>
      <c r="M642" s="12"/>
      <c r="N642" s="12" t="s">
        <v>65</v>
      </c>
      <c r="O642" s="12"/>
      <c r="P642" s="12"/>
    </row>
    <row r="643" spans="1:16" ht="36">
      <c r="A643" s="109" t="s">
        <v>2344</v>
      </c>
      <c r="B643" s="11" t="s">
        <v>2345</v>
      </c>
      <c r="C643" s="11" t="s">
        <v>30</v>
      </c>
      <c r="D643" s="11" t="s">
        <v>2346</v>
      </c>
      <c r="E643" s="11" t="s">
        <v>2347</v>
      </c>
      <c r="F643" s="11" t="s">
        <v>2343</v>
      </c>
      <c r="G643" s="12">
        <v>796</v>
      </c>
      <c r="H643" s="115"/>
      <c r="I643" s="109"/>
      <c r="J643" s="12" t="s">
        <v>53</v>
      </c>
      <c r="K643" s="12"/>
      <c r="L643" s="12"/>
      <c r="M643" s="12"/>
      <c r="N643" s="12" t="s">
        <v>65</v>
      </c>
      <c r="O643" s="12" t="s">
        <v>55</v>
      </c>
      <c r="P643" s="12"/>
    </row>
    <row r="644" spans="1:16" ht="60">
      <c r="A644" s="118" t="s">
        <v>2348</v>
      </c>
      <c r="B644" s="101"/>
      <c r="C644" s="88" t="s">
        <v>211</v>
      </c>
      <c r="D644" s="88" t="s">
        <v>2349</v>
      </c>
      <c r="E644" s="88" t="s">
        <v>2350</v>
      </c>
      <c r="F644" s="88" t="s">
        <v>4972</v>
      </c>
      <c r="G644" s="90"/>
      <c r="H644" s="119"/>
      <c r="I644" s="118"/>
      <c r="J644" s="90"/>
      <c r="K644" s="90"/>
      <c r="L644" s="90"/>
      <c r="M644" s="90"/>
      <c r="N644" s="90"/>
      <c r="O644" s="90"/>
      <c r="P644" s="90"/>
    </row>
    <row r="645" spans="1:16" ht="36">
      <c r="A645" s="109" t="s">
        <v>2351</v>
      </c>
      <c r="B645" s="11" t="s">
        <v>2352</v>
      </c>
      <c r="C645" s="11" t="s">
        <v>211</v>
      </c>
      <c r="D645" s="11" t="s">
        <v>2353</v>
      </c>
      <c r="E645" s="11" t="s">
        <v>2354</v>
      </c>
      <c r="F645" s="11" t="s">
        <v>2355</v>
      </c>
      <c r="G645" s="12">
        <v>1914</v>
      </c>
      <c r="H645" s="115">
        <v>2</v>
      </c>
      <c r="I645" s="109"/>
      <c r="J645" s="12"/>
      <c r="K645" s="12"/>
      <c r="L645" s="12" t="s">
        <v>39</v>
      </c>
      <c r="M645" s="12"/>
      <c r="N645" s="12"/>
      <c r="O645" s="12"/>
      <c r="P645" s="12" t="s">
        <v>807</v>
      </c>
    </row>
    <row r="646" spans="1:16" ht="48">
      <c r="A646" s="83" t="s">
        <v>2356</v>
      </c>
      <c r="B646" s="83" t="s">
        <v>2357</v>
      </c>
      <c r="C646" s="83" t="s">
        <v>211</v>
      </c>
      <c r="D646" s="83" t="s">
        <v>2358</v>
      </c>
      <c r="E646" s="83" t="s">
        <v>2359</v>
      </c>
      <c r="F646" s="83" t="s">
        <v>4973</v>
      </c>
      <c r="G646" s="83">
        <v>3793</v>
      </c>
      <c r="H646" s="83"/>
      <c r="I646" s="83"/>
      <c r="J646" s="83" t="s">
        <v>53</v>
      </c>
      <c r="K646" s="83"/>
      <c r="L646" s="83"/>
      <c r="M646" s="83"/>
      <c r="N646" s="83"/>
      <c r="O646" s="83"/>
      <c r="P646" s="83"/>
    </row>
    <row r="647" spans="1:16" ht="36">
      <c r="A647" s="83" t="s">
        <v>2360</v>
      </c>
      <c r="B647" s="83" t="s">
        <v>2361</v>
      </c>
      <c r="C647" s="83" t="s">
        <v>211</v>
      </c>
      <c r="D647" s="83" t="s">
        <v>2091</v>
      </c>
      <c r="E647" s="83" t="s">
        <v>2362</v>
      </c>
      <c r="F647" s="83" t="s">
        <v>4974</v>
      </c>
      <c r="G647" s="83">
        <v>5881</v>
      </c>
      <c r="H647" s="83">
        <v>6</v>
      </c>
      <c r="I647" s="83"/>
      <c r="J647" s="83"/>
      <c r="K647" s="83"/>
      <c r="L647" s="83" t="s">
        <v>450</v>
      </c>
      <c r="M647" s="83"/>
      <c r="N647" s="83" t="s">
        <v>23</v>
      </c>
      <c r="O647" s="83"/>
      <c r="P647" s="83"/>
    </row>
    <row r="648" spans="1:16" ht="24">
      <c r="A648" s="138" t="s">
        <v>2363</v>
      </c>
      <c r="B648" s="53"/>
      <c r="C648" s="47" t="s">
        <v>211</v>
      </c>
      <c r="D648" s="139" t="s">
        <v>2110</v>
      </c>
      <c r="E648" s="139" t="s">
        <v>2075</v>
      </c>
      <c r="F648" s="139" t="s">
        <v>2364</v>
      </c>
      <c r="G648" s="49"/>
      <c r="H648" s="123"/>
      <c r="I648" s="124"/>
      <c r="J648" s="49"/>
      <c r="K648" s="49"/>
      <c r="L648" s="49"/>
      <c r="M648" s="49"/>
      <c r="N648" s="49"/>
      <c r="O648" s="49"/>
      <c r="P648" s="49"/>
    </row>
    <row r="649" spans="1:16" ht="48">
      <c r="A649" s="83" t="s">
        <v>2365</v>
      </c>
      <c r="B649" s="83" t="s">
        <v>2366</v>
      </c>
      <c r="C649" s="83" t="s">
        <v>211</v>
      </c>
      <c r="D649" s="83" t="s">
        <v>2367</v>
      </c>
      <c r="E649" s="83" t="s">
        <v>2133</v>
      </c>
      <c r="F649" s="83" t="s">
        <v>4975</v>
      </c>
      <c r="G649" s="83">
        <v>14045</v>
      </c>
      <c r="H649" s="83">
        <v>8</v>
      </c>
      <c r="I649" s="83"/>
      <c r="J649" s="83"/>
      <c r="K649" s="83"/>
      <c r="L649" s="83" t="s">
        <v>80</v>
      </c>
      <c r="M649" s="83"/>
      <c r="N649" s="83" t="s">
        <v>23</v>
      </c>
      <c r="O649" s="83"/>
      <c r="P649" s="83"/>
    </row>
    <row r="650" spans="1:16" ht="48">
      <c r="A650" s="109" t="s">
        <v>2368</v>
      </c>
      <c r="B650" s="11" t="s">
        <v>2369</v>
      </c>
      <c r="C650" s="11" t="s">
        <v>211</v>
      </c>
      <c r="D650" s="11" t="s">
        <v>2370</v>
      </c>
      <c r="E650" s="11" t="s">
        <v>2484</v>
      </c>
      <c r="F650" s="11" t="s">
        <v>2371</v>
      </c>
      <c r="G650" s="12">
        <v>2042</v>
      </c>
      <c r="H650" s="115">
        <v>0</v>
      </c>
      <c r="I650" s="109">
        <v>0</v>
      </c>
      <c r="J650" s="12"/>
      <c r="K650" s="12"/>
      <c r="L650" s="12"/>
      <c r="M650" s="12" t="s">
        <v>1001</v>
      </c>
      <c r="N650" s="12"/>
      <c r="O650" s="12"/>
      <c r="P650" s="12" t="s">
        <v>82</v>
      </c>
    </row>
    <row r="651" spans="1:16" ht="48">
      <c r="A651" s="31" t="s">
        <v>2372</v>
      </c>
      <c r="B651" s="31" t="s">
        <v>2373</v>
      </c>
      <c r="C651" s="31" t="s">
        <v>211</v>
      </c>
      <c r="D651" s="31" t="s">
        <v>2374</v>
      </c>
      <c r="E651" s="31" t="s">
        <v>1875</v>
      </c>
      <c r="F651" s="31" t="s">
        <v>4976</v>
      </c>
      <c r="G651" s="31">
        <v>2065</v>
      </c>
      <c r="H651" s="31">
        <v>2</v>
      </c>
      <c r="I651" s="31"/>
      <c r="J651" s="31"/>
      <c r="K651" s="31"/>
      <c r="L651" s="31"/>
      <c r="M651" s="31"/>
      <c r="N651" s="31" t="s">
        <v>23</v>
      </c>
      <c r="O651" s="31"/>
      <c r="P651" s="31" t="s">
        <v>82</v>
      </c>
    </row>
    <row r="652" spans="1:16" ht="24">
      <c r="A652" s="31" t="s">
        <v>2375</v>
      </c>
      <c r="B652" s="31" t="s">
        <v>2376</v>
      </c>
      <c r="C652" s="31" t="s">
        <v>211</v>
      </c>
      <c r="D652" s="31" t="s">
        <v>2377</v>
      </c>
      <c r="E652" s="31" t="s">
        <v>2378</v>
      </c>
      <c r="F652" s="31" t="s">
        <v>2379</v>
      </c>
      <c r="G652" s="31">
        <v>2535</v>
      </c>
      <c r="H652" s="31">
        <v>2</v>
      </c>
      <c r="I652" s="31"/>
      <c r="J652" s="31"/>
      <c r="K652" s="31"/>
      <c r="L652" s="31"/>
      <c r="M652" s="31"/>
      <c r="N652" s="31"/>
      <c r="O652" s="31"/>
      <c r="P652" s="31"/>
    </row>
    <row r="653" spans="1:16" ht="48">
      <c r="A653" s="140" t="s">
        <v>2380</v>
      </c>
      <c r="B653" s="141" t="s">
        <v>2381</v>
      </c>
      <c r="C653" s="141" t="s">
        <v>211</v>
      </c>
      <c r="D653" s="141" t="s">
        <v>2377</v>
      </c>
      <c r="E653" s="141" t="s">
        <v>2382</v>
      </c>
      <c r="F653" s="141" t="s">
        <v>1824</v>
      </c>
      <c r="G653" s="142">
        <v>2169</v>
      </c>
      <c r="H653" s="143">
        <v>2</v>
      </c>
      <c r="I653" s="140"/>
      <c r="J653" s="142"/>
      <c r="K653" s="142"/>
      <c r="L653" s="142"/>
      <c r="M653" s="142"/>
      <c r="N653" s="142"/>
      <c r="O653" s="142"/>
      <c r="P653" s="142"/>
    </row>
    <row r="654" spans="1:16" ht="48">
      <c r="A654" s="118" t="s">
        <v>2383</v>
      </c>
      <c r="B654" s="88"/>
      <c r="C654" s="88" t="s">
        <v>211</v>
      </c>
      <c r="D654" s="88" t="s">
        <v>2384</v>
      </c>
      <c r="E654" s="88" t="s">
        <v>2385</v>
      </c>
      <c r="F654" s="88" t="s">
        <v>4977</v>
      </c>
      <c r="G654" s="90"/>
      <c r="H654" s="119"/>
      <c r="I654" s="118"/>
      <c r="J654" s="90"/>
      <c r="K654" s="90"/>
      <c r="L654" s="90"/>
      <c r="M654" s="90"/>
      <c r="N654" s="90"/>
      <c r="O654" s="90"/>
      <c r="P654" s="90"/>
    </row>
    <row r="655" spans="1:16" ht="48">
      <c r="A655" s="109" t="s">
        <v>2386</v>
      </c>
      <c r="B655" s="11" t="s">
        <v>2387</v>
      </c>
      <c r="C655" s="11" t="s">
        <v>30</v>
      </c>
      <c r="D655" s="11" t="s">
        <v>2388</v>
      </c>
      <c r="E655" s="11" t="s">
        <v>2389</v>
      </c>
      <c r="F655" s="11" t="s">
        <v>2390</v>
      </c>
      <c r="G655" s="12">
        <v>7805</v>
      </c>
      <c r="H655" s="115"/>
      <c r="I655" s="109"/>
      <c r="J655" s="12" t="s">
        <v>53</v>
      </c>
      <c r="K655" s="12" t="s">
        <v>54</v>
      </c>
      <c r="L655" s="12" t="s">
        <v>4765</v>
      </c>
      <c r="M655" s="12"/>
      <c r="N655" s="12"/>
      <c r="O655" s="12"/>
      <c r="P655" s="12" t="s">
        <v>74</v>
      </c>
    </row>
    <row r="656" spans="1:16" ht="36">
      <c r="A656" s="118" t="s">
        <v>2391</v>
      </c>
      <c r="B656" s="118"/>
      <c r="C656" s="88" t="s">
        <v>211</v>
      </c>
      <c r="D656" s="88" t="s">
        <v>2392</v>
      </c>
      <c r="E656" s="88" t="s">
        <v>2075</v>
      </c>
      <c r="F656" s="88" t="s">
        <v>4978</v>
      </c>
      <c r="G656" s="90"/>
      <c r="H656" s="119">
        <v>0</v>
      </c>
      <c r="I656" s="118"/>
      <c r="J656" s="90"/>
      <c r="K656" s="90"/>
      <c r="L656" s="90"/>
      <c r="M656" s="90"/>
      <c r="N656" s="90"/>
      <c r="O656" s="90"/>
      <c r="P656" s="90"/>
    </row>
    <row r="657" spans="1:16" ht="48">
      <c r="A657" s="31" t="s">
        <v>2393</v>
      </c>
      <c r="B657" s="31" t="s">
        <v>2394</v>
      </c>
      <c r="C657" s="31" t="s">
        <v>211</v>
      </c>
      <c r="D657" s="31" t="s">
        <v>2395</v>
      </c>
      <c r="E657" s="31" t="s">
        <v>2396</v>
      </c>
      <c r="F657" s="31" t="s">
        <v>4979</v>
      </c>
      <c r="G657" s="31">
        <v>5348</v>
      </c>
      <c r="H657" s="31">
        <v>5</v>
      </c>
      <c r="I657" s="31"/>
      <c r="J657" s="31"/>
      <c r="K657" s="31" t="s">
        <v>54</v>
      </c>
      <c r="L657" s="31" t="s">
        <v>450</v>
      </c>
      <c r="M657" s="31"/>
      <c r="N657" s="31" t="s">
        <v>23</v>
      </c>
      <c r="O657" s="31"/>
      <c r="P657" s="31" t="s">
        <v>807</v>
      </c>
    </row>
    <row r="658" spans="1:16" ht="72">
      <c r="A658" s="24" t="s">
        <v>2397</v>
      </c>
      <c r="B658" s="24" t="s">
        <v>2398</v>
      </c>
      <c r="C658" s="24" t="s">
        <v>211</v>
      </c>
      <c r="D658" s="24" t="s">
        <v>2399</v>
      </c>
      <c r="E658" s="24" t="s">
        <v>2396</v>
      </c>
      <c r="F658" s="24" t="s">
        <v>5166</v>
      </c>
      <c r="G658" s="24">
        <v>5910</v>
      </c>
      <c r="H658" s="24">
        <v>6</v>
      </c>
      <c r="I658" s="24"/>
      <c r="J658" s="24"/>
      <c r="K658" s="24" t="s">
        <v>54</v>
      </c>
      <c r="L658" s="24" t="s">
        <v>450</v>
      </c>
      <c r="M658" s="24"/>
      <c r="N658" s="24" t="s">
        <v>23</v>
      </c>
      <c r="O658" s="24"/>
      <c r="P658" s="24" t="s">
        <v>807</v>
      </c>
    </row>
    <row r="659" spans="1:16" ht="48">
      <c r="A659" s="31" t="s">
        <v>2400</v>
      </c>
      <c r="B659" s="31" t="s">
        <v>2401</v>
      </c>
      <c r="C659" s="31" t="s">
        <v>211</v>
      </c>
      <c r="D659" s="31" t="s">
        <v>2399</v>
      </c>
      <c r="E659" s="31" t="s">
        <v>2396</v>
      </c>
      <c r="F659" s="31" t="s">
        <v>4980</v>
      </c>
      <c r="G659" s="31">
        <v>10473</v>
      </c>
      <c r="H659" s="31">
        <v>10</v>
      </c>
      <c r="I659" s="31"/>
      <c r="J659" s="31"/>
      <c r="K659" s="31" t="s">
        <v>54</v>
      </c>
      <c r="L659" s="31" t="s">
        <v>4766</v>
      </c>
      <c r="M659" s="31"/>
      <c r="N659" s="31" t="s">
        <v>23</v>
      </c>
      <c r="O659" s="31"/>
      <c r="P659" s="31" t="s">
        <v>807</v>
      </c>
    </row>
    <row r="660" spans="1:16" ht="36">
      <c r="A660" s="43" t="s">
        <v>2402</v>
      </c>
      <c r="B660" s="43" t="s">
        <v>2403</v>
      </c>
      <c r="C660" s="43" t="s">
        <v>30</v>
      </c>
      <c r="D660" s="43" t="s">
        <v>2404</v>
      </c>
      <c r="E660" s="43" t="s">
        <v>2405</v>
      </c>
      <c r="F660" s="43" t="s">
        <v>4981</v>
      </c>
      <c r="G660" s="43">
        <v>6439</v>
      </c>
      <c r="H660" s="43"/>
      <c r="I660" s="43"/>
      <c r="J660" s="43" t="s">
        <v>53</v>
      </c>
      <c r="K660" s="43"/>
      <c r="L660" s="43"/>
      <c r="M660" s="43"/>
      <c r="N660" s="43"/>
      <c r="O660" s="43"/>
      <c r="P660" s="43"/>
    </row>
    <row r="661" spans="1:16" ht="36">
      <c r="A661" s="109" t="s">
        <v>2406</v>
      </c>
      <c r="B661" s="11" t="s">
        <v>2407</v>
      </c>
      <c r="C661" s="11" t="s">
        <v>30</v>
      </c>
      <c r="D661" s="11" t="s">
        <v>2408</v>
      </c>
      <c r="E661" s="11" t="s">
        <v>2409</v>
      </c>
      <c r="F661" s="11" t="s">
        <v>2410</v>
      </c>
      <c r="G661" s="12">
        <v>2525</v>
      </c>
      <c r="H661" s="115"/>
      <c r="I661" s="109"/>
      <c r="J661" s="12" t="s">
        <v>53</v>
      </c>
      <c r="K661" s="12"/>
      <c r="L661" s="12"/>
      <c r="M661" s="12"/>
      <c r="N661" s="12"/>
      <c r="O661" s="12" t="s">
        <v>55</v>
      </c>
      <c r="P661" s="12"/>
    </row>
    <row r="662" spans="1:16" ht="48">
      <c r="A662" s="65" t="s">
        <v>2411</v>
      </c>
      <c r="B662" s="43" t="s">
        <v>2412</v>
      </c>
      <c r="C662" s="43" t="s">
        <v>211</v>
      </c>
      <c r="D662" s="43" t="s">
        <v>2413</v>
      </c>
      <c r="E662" s="43" t="s">
        <v>2414</v>
      </c>
      <c r="F662" s="43" t="s">
        <v>4982</v>
      </c>
      <c r="G662" s="44">
        <v>525</v>
      </c>
      <c r="H662" s="127"/>
      <c r="I662" s="65"/>
      <c r="J662" s="44"/>
      <c r="K662" s="44"/>
      <c r="L662" s="44"/>
      <c r="M662" s="44"/>
      <c r="N662" s="44"/>
      <c r="O662" s="44" t="s">
        <v>133</v>
      </c>
      <c r="P662" s="44"/>
    </row>
    <row r="663" spans="1:16" ht="48">
      <c r="A663" s="109" t="s">
        <v>2415</v>
      </c>
      <c r="B663" s="11" t="s">
        <v>2416</v>
      </c>
      <c r="C663" s="11" t="s">
        <v>211</v>
      </c>
      <c r="D663" s="11" t="s">
        <v>2301</v>
      </c>
      <c r="E663" s="11" t="s">
        <v>2417</v>
      </c>
      <c r="F663" s="11" t="s">
        <v>1824</v>
      </c>
      <c r="G663" s="12">
        <v>3031</v>
      </c>
      <c r="H663" s="115">
        <v>3</v>
      </c>
      <c r="I663" s="109"/>
      <c r="J663" s="12"/>
      <c r="K663" s="12"/>
      <c r="L663" s="12"/>
      <c r="M663" s="12"/>
      <c r="N663" s="12"/>
      <c r="O663" s="12"/>
      <c r="P663" s="12" t="s">
        <v>82</v>
      </c>
    </row>
    <row r="664" spans="1:16" ht="24">
      <c r="A664" s="31" t="s">
        <v>2418</v>
      </c>
      <c r="B664" s="82"/>
      <c r="C664" s="31" t="s">
        <v>211</v>
      </c>
      <c r="D664" s="31" t="s">
        <v>2419</v>
      </c>
      <c r="E664" s="31" t="s">
        <v>2420</v>
      </c>
      <c r="F664" s="31" t="s">
        <v>2379</v>
      </c>
      <c r="G664" s="31"/>
      <c r="H664" s="31"/>
      <c r="I664" s="31"/>
      <c r="J664" s="31"/>
      <c r="K664" s="31"/>
      <c r="L664" s="31"/>
      <c r="M664" s="31"/>
      <c r="N664" s="31"/>
      <c r="O664" s="31"/>
      <c r="P664" s="31"/>
    </row>
    <row r="665" spans="1:16" ht="60">
      <c r="A665" s="54" t="s">
        <v>2421</v>
      </c>
      <c r="B665" s="54"/>
      <c r="C665" s="54" t="s">
        <v>211</v>
      </c>
      <c r="D665" s="54" t="s">
        <v>2419</v>
      </c>
      <c r="E665" s="54" t="s">
        <v>2417</v>
      </c>
      <c r="F665" s="54" t="s">
        <v>5167</v>
      </c>
      <c r="G665" s="54"/>
      <c r="H665" s="54">
        <v>2</v>
      </c>
      <c r="I665" s="54"/>
      <c r="J665" s="54"/>
      <c r="K665" s="54"/>
      <c r="L665" s="54"/>
      <c r="M665" s="54"/>
      <c r="N665" s="54"/>
      <c r="O665" s="54"/>
      <c r="P665" s="54"/>
    </row>
    <row r="666" spans="1:16" ht="48">
      <c r="A666" s="109" t="s">
        <v>2422</v>
      </c>
      <c r="B666" s="11" t="s">
        <v>2423</v>
      </c>
      <c r="C666" s="11" t="s">
        <v>211</v>
      </c>
      <c r="D666" s="11" t="s">
        <v>2301</v>
      </c>
      <c r="E666" s="11" t="s">
        <v>2417</v>
      </c>
      <c r="F666" s="11" t="s">
        <v>1824</v>
      </c>
      <c r="G666" s="12">
        <v>3349</v>
      </c>
      <c r="H666" s="115">
        <v>4</v>
      </c>
      <c r="I666" s="109"/>
      <c r="J666" s="12"/>
      <c r="K666" s="12"/>
      <c r="L666" s="12"/>
      <c r="M666" s="12"/>
      <c r="N666" s="12"/>
      <c r="O666" s="12"/>
      <c r="P666" s="12" t="s">
        <v>82</v>
      </c>
    </row>
    <row r="667" spans="1:16" ht="48">
      <c r="A667" s="109" t="s">
        <v>2424</v>
      </c>
      <c r="B667" s="11" t="s">
        <v>2425</v>
      </c>
      <c r="C667" s="11" t="s">
        <v>211</v>
      </c>
      <c r="D667" s="11" t="s">
        <v>2301</v>
      </c>
      <c r="E667" s="11" t="s">
        <v>2417</v>
      </c>
      <c r="F667" s="11" t="s">
        <v>1824</v>
      </c>
      <c r="G667" s="12">
        <v>3640</v>
      </c>
      <c r="H667" s="115">
        <v>4</v>
      </c>
      <c r="I667" s="109"/>
      <c r="J667" s="12"/>
      <c r="K667" s="12"/>
      <c r="L667" s="12"/>
      <c r="M667" s="12"/>
      <c r="N667" s="12"/>
      <c r="O667" s="12" t="s">
        <v>133</v>
      </c>
      <c r="P667" s="12"/>
    </row>
    <row r="668" spans="1:16" ht="48">
      <c r="A668" s="105" t="s">
        <v>2426</v>
      </c>
      <c r="B668" s="35"/>
      <c r="C668" s="36" t="s">
        <v>211</v>
      </c>
      <c r="D668" s="106" t="s">
        <v>2427</v>
      </c>
      <c r="E668" s="106" t="s">
        <v>2428</v>
      </c>
      <c r="F668" s="106" t="s">
        <v>4983</v>
      </c>
      <c r="G668" s="38"/>
      <c r="H668" s="120"/>
      <c r="I668" s="102"/>
      <c r="J668" s="38"/>
      <c r="K668" s="38"/>
      <c r="L668" s="38"/>
      <c r="M668" s="38"/>
      <c r="N668" s="38"/>
      <c r="O668" s="38"/>
      <c r="P668" s="38"/>
    </row>
    <row r="669" spans="1:16" ht="24">
      <c r="A669" s="138" t="s">
        <v>2429</v>
      </c>
      <c r="B669" s="53"/>
      <c r="C669" s="47" t="s">
        <v>211</v>
      </c>
      <c r="D669" s="139" t="s">
        <v>2430</v>
      </c>
      <c r="E669" s="139" t="s">
        <v>2189</v>
      </c>
      <c r="F669" s="139" t="s">
        <v>2431</v>
      </c>
      <c r="G669" s="49"/>
      <c r="H669" s="123"/>
      <c r="I669" s="124"/>
      <c r="J669" s="49"/>
      <c r="K669" s="49"/>
      <c r="L669" s="49"/>
      <c r="M669" s="49"/>
      <c r="N669" s="49"/>
      <c r="O669" s="49"/>
      <c r="P669" s="49"/>
    </row>
    <row r="670" spans="1:16" ht="36">
      <c r="A670" s="109" t="s">
        <v>2432</v>
      </c>
      <c r="B670" s="11" t="s">
        <v>2433</v>
      </c>
      <c r="C670" s="11" t="s">
        <v>211</v>
      </c>
      <c r="D670" s="11" t="s">
        <v>2434</v>
      </c>
      <c r="E670" s="11" t="s">
        <v>2435</v>
      </c>
      <c r="F670" s="11" t="s">
        <v>1824</v>
      </c>
      <c r="G670" s="12">
        <v>227</v>
      </c>
      <c r="H670" s="115"/>
      <c r="I670" s="109"/>
      <c r="J670" s="12" t="s">
        <v>53</v>
      </c>
      <c r="K670" s="12"/>
      <c r="L670" s="12"/>
      <c r="M670" s="12"/>
      <c r="N670" s="12" t="s">
        <v>65</v>
      </c>
      <c r="O670" s="12" t="s">
        <v>55</v>
      </c>
      <c r="P670" s="12"/>
    </row>
    <row r="671" spans="1:16" ht="36">
      <c r="A671" s="125" t="s">
        <v>2436</v>
      </c>
      <c r="B671" s="54"/>
      <c r="C671" s="54" t="s">
        <v>19</v>
      </c>
      <c r="D671" s="54" t="s">
        <v>2437</v>
      </c>
      <c r="E671" s="54" t="s">
        <v>2438</v>
      </c>
      <c r="F671" s="54" t="s">
        <v>2439</v>
      </c>
      <c r="G671" s="55"/>
      <c r="H671" s="126"/>
      <c r="I671" s="125"/>
      <c r="J671" s="55" t="s">
        <v>22</v>
      </c>
      <c r="K671" s="55"/>
      <c r="L671" s="55"/>
      <c r="M671" s="55"/>
      <c r="N671" s="55"/>
      <c r="O671" s="55"/>
      <c r="P671" s="55"/>
    </row>
    <row r="672" spans="1:16" ht="36.75">
      <c r="A672" s="109" t="s">
        <v>2440</v>
      </c>
      <c r="B672" s="11" t="s">
        <v>2441</v>
      </c>
      <c r="C672" s="11" t="s">
        <v>19</v>
      </c>
      <c r="D672" s="11" t="s">
        <v>2442</v>
      </c>
      <c r="E672" s="42" t="s">
        <v>2006</v>
      </c>
      <c r="F672" s="11" t="s">
        <v>2443</v>
      </c>
      <c r="G672" s="12">
        <v>2580</v>
      </c>
      <c r="H672" s="115"/>
      <c r="I672" s="109"/>
      <c r="J672" s="12"/>
      <c r="K672" s="12"/>
      <c r="L672" s="12"/>
      <c r="M672" s="12"/>
      <c r="N672" s="12"/>
      <c r="O672" s="12"/>
      <c r="P672" s="12"/>
    </row>
    <row r="673" spans="1:16" ht="24">
      <c r="A673" s="109" t="s">
        <v>2444</v>
      </c>
      <c r="B673" s="11" t="s">
        <v>2445</v>
      </c>
      <c r="C673" s="11" t="s">
        <v>19</v>
      </c>
      <c r="D673" s="11" t="s">
        <v>2446</v>
      </c>
      <c r="E673" s="11" t="s">
        <v>2447</v>
      </c>
      <c r="F673" s="11" t="s">
        <v>2448</v>
      </c>
      <c r="G673" s="12">
        <v>3096</v>
      </c>
      <c r="H673" s="115"/>
      <c r="I673" s="109"/>
      <c r="J673" s="12"/>
      <c r="K673" s="12"/>
      <c r="L673" s="12"/>
      <c r="M673" s="12"/>
      <c r="N673" s="12"/>
      <c r="O673" s="12"/>
      <c r="P673" s="12"/>
    </row>
    <row r="674" spans="1:16" ht="24">
      <c r="A674" s="109" t="s">
        <v>2449</v>
      </c>
      <c r="B674" s="11" t="s">
        <v>2450</v>
      </c>
      <c r="C674" s="11" t="s">
        <v>19</v>
      </c>
      <c r="D674" s="11" t="s">
        <v>2451</v>
      </c>
      <c r="E674" s="11" t="s">
        <v>2447</v>
      </c>
      <c r="F674" s="11" t="s">
        <v>2448</v>
      </c>
      <c r="G674" s="12">
        <v>1341</v>
      </c>
      <c r="H674" s="115"/>
      <c r="I674" s="109"/>
      <c r="J674" s="12"/>
      <c r="K674" s="12"/>
      <c r="L674" s="12"/>
      <c r="M674" s="12"/>
      <c r="N674" s="12"/>
      <c r="O674" s="12"/>
      <c r="P674" s="12"/>
    </row>
    <row r="675" spans="1:16" ht="60">
      <c r="A675" s="125" t="s">
        <v>2452</v>
      </c>
      <c r="B675" s="54"/>
      <c r="C675" s="54" t="s">
        <v>19</v>
      </c>
      <c r="D675" s="54" t="s">
        <v>2453</v>
      </c>
      <c r="E675" s="54" t="s">
        <v>2454</v>
      </c>
      <c r="F675" s="54" t="s">
        <v>5168</v>
      </c>
      <c r="G675" s="55"/>
      <c r="H675" s="126"/>
      <c r="I675" s="125"/>
      <c r="J675" s="55"/>
      <c r="K675" s="55" t="s">
        <v>54</v>
      </c>
      <c r="L675" s="55" t="s">
        <v>4765</v>
      </c>
      <c r="M675" s="55"/>
      <c r="N675" s="55" t="s">
        <v>23</v>
      </c>
      <c r="O675" s="55"/>
      <c r="P675" s="55"/>
    </row>
    <row r="676" spans="1:16" ht="36">
      <c r="A676" s="125" t="s">
        <v>2455</v>
      </c>
      <c r="B676" s="54"/>
      <c r="C676" s="54" t="s">
        <v>19</v>
      </c>
      <c r="D676" s="54" t="s">
        <v>2453</v>
      </c>
      <c r="E676" s="54" t="s">
        <v>2454</v>
      </c>
      <c r="F676" s="54" t="s">
        <v>5169</v>
      </c>
      <c r="G676" s="55"/>
      <c r="H676" s="126"/>
      <c r="I676" s="125"/>
      <c r="J676" s="55"/>
      <c r="K676" s="55" t="s">
        <v>54</v>
      </c>
      <c r="L676" s="55" t="s">
        <v>4765</v>
      </c>
      <c r="M676" s="55"/>
      <c r="N676" s="55" t="s">
        <v>23</v>
      </c>
      <c r="O676" s="55"/>
      <c r="P676" s="55"/>
    </row>
    <row r="677" spans="1:16" ht="36">
      <c r="A677" s="125" t="s">
        <v>2456</v>
      </c>
      <c r="B677" s="54"/>
      <c r="C677" s="54" t="s">
        <v>19</v>
      </c>
      <c r="D677" s="54" t="s">
        <v>2453</v>
      </c>
      <c r="E677" s="54" t="s">
        <v>2457</v>
      </c>
      <c r="F677" s="54" t="s">
        <v>2458</v>
      </c>
      <c r="G677" s="55"/>
      <c r="H677" s="126"/>
      <c r="I677" s="125"/>
      <c r="J677" s="55"/>
      <c r="K677" s="55" t="s">
        <v>54</v>
      </c>
      <c r="L677" s="55" t="s">
        <v>4765</v>
      </c>
      <c r="M677" s="55"/>
      <c r="N677" s="55" t="s">
        <v>23</v>
      </c>
      <c r="O677" s="55"/>
      <c r="P677" s="55"/>
    </row>
    <row r="678" spans="1:16" ht="36">
      <c r="A678" s="109" t="s">
        <v>2459</v>
      </c>
      <c r="B678" s="11" t="s">
        <v>2460</v>
      </c>
      <c r="C678" s="11" t="s">
        <v>19</v>
      </c>
      <c r="D678" s="11" t="s">
        <v>2461</v>
      </c>
      <c r="E678" s="11" t="s">
        <v>2006</v>
      </c>
      <c r="F678" s="11" t="s">
        <v>2462</v>
      </c>
      <c r="G678" s="12">
        <v>2986</v>
      </c>
      <c r="H678" s="115"/>
      <c r="I678" s="109"/>
      <c r="J678" s="12" t="s">
        <v>22</v>
      </c>
      <c r="K678" s="12"/>
      <c r="L678" s="12"/>
      <c r="M678" s="12"/>
      <c r="N678" s="12" t="s">
        <v>23</v>
      </c>
      <c r="O678" s="12"/>
      <c r="P678" s="12"/>
    </row>
    <row r="679" spans="1:16" ht="36">
      <c r="A679" s="118" t="s">
        <v>2463</v>
      </c>
      <c r="B679" s="101"/>
      <c r="C679" s="88" t="s">
        <v>19</v>
      </c>
      <c r="D679" s="88" t="s">
        <v>2196</v>
      </c>
      <c r="E679" s="88" t="s">
        <v>2464</v>
      </c>
      <c r="F679" s="88" t="s">
        <v>4984</v>
      </c>
      <c r="G679" s="90"/>
      <c r="H679" s="119"/>
      <c r="I679" s="118"/>
      <c r="J679" s="90"/>
      <c r="K679" s="90"/>
      <c r="L679" s="90"/>
      <c r="M679" s="90"/>
      <c r="N679" s="90"/>
      <c r="O679" s="90"/>
      <c r="P679" s="90"/>
    </row>
    <row r="680" spans="1:16" ht="36">
      <c r="A680" s="118" t="s">
        <v>2465</v>
      </c>
      <c r="B680" s="101"/>
      <c r="C680" s="88" t="s">
        <v>19</v>
      </c>
      <c r="D680" s="88" t="s">
        <v>2466</v>
      </c>
      <c r="E680" s="88" t="s">
        <v>2467</v>
      </c>
      <c r="F680" s="88" t="s">
        <v>4984</v>
      </c>
      <c r="G680" s="90"/>
      <c r="H680" s="119"/>
      <c r="I680" s="118"/>
      <c r="J680" s="90"/>
      <c r="K680" s="90"/>
      <c r="L680" s="90"/>
      <c r="M680" s="90"/>
      <c r="N680" s="90"/>
      <c r="O680" s="90"/>
      <c r="P680" s="90"/>
    </row>
    <row r="681" spans="1:16" ht="36">
      <c r="A681" s="109" t="s">
        <v>2468</v>
      </c>
      <c r="B681" s="11" t="s">
        <v>2469</v>
      </c>
      <c r="C681" s="11" t="s">
        <v>19</v>
      </c>
      <c r="D681" s="11" t="s">
        <v>2470</v>
      </c>
      <c r="E681" s="11" t="s">
        <v>2471</v>
      </c>
      <c r="F681" s="11" t="s">
        <v>2472</v>
      </c>
      <c r="G681" s="12">
        <v>1220</v>
      </c>
      <c r="H681" s="115"/>
      <c r="I681" s="109"/>
      <c r="J681" s="12" t="s">
        <v>22</v>
      </c>
      <c r="K681" s="12"/>
      <c r="L681" s="12"/>
      <c r="M681" s="12"/>
      <c r="N681" s="12"/>
      <c r="O681" s="12"/>
      <c r="P681" s="12"/>
    </row>
    <row r="682" spans="1:16" ht="36">
      <c r="A682" s="69" t="s">
        <v>2473</v>
      </c>
      <c r="B682" s="14" t="s">
        <v>2474</v>
      </c>
      <c r="C682" s="14" t="s">
        <v>211</v>
      </c>
      <c r="D682" s="14" t="s">
        <v>2475</v>
      </c>
      <c r="E682" s="14" t="s">
        <v>2476</v>
      </c>
      <c r="F682" s="14" t="s">
        <v>4985</v>
      </c>
      <c r="G682" s="14">
        <v>12842</v>
      </c>
      <c r="H682" s="128"/>
      <c r="I682" s="69"/>
      <c r="J682" s="14"/>
      <c r="K682" s="14" t="s">
        <v>54</v>
      </c>
      <c r="L682" s="14" t="s">
        <v>4765</v>
      </c>
      <c r="M682" s="14"/>
      <c r="N682" s="14"/>
      <c r="O682" s="14"/>
      <c r="P682" s="14"/>
    </row>
    <row r="683" spans="1:16" ht="36">
      <c r="A683" s="65" t="s">
        <v>2477</v>
      </c>
      <c r="B683" s="43" t="s">
        <v>2478</v>
      </c>
      <c r="C683" s="43" t="s">
        <v>211</v>
      </c>
      <c r="D683" s="43" t="s">
        <v>2479</v>
      </c>
      <c r="E683" s="43" t="s">
        <v>2480</v>
      </c>
      <c r="F683" s="43" t="s">
        <v>4800</v>
      </c>
      <c r="G683" s="43">
        <v>3136</v>
      </c>
      <c r="H683" s="127"/>
      <c r="I683" s="65"/>
      <c r="J683" s="43"/>
      <c r="K683" s="43"/>
      <c r="L683" s="43"/>
      <c r="M683" s="43"/>
      <c r="N683" s="43"/>
      <c r="O683" s="43"/>
      <c r="P683" s="43"/>
    </row>
    <row r="684" spans="1:16" ht="48">
      <c r="A684" s="65" t="s">
        <v>2481</v>
      </c>
      <c r="B684" s="43" t="s">
        <v>2482</v>
      </c>
      <c r="C684" s="43" t="s">
        <v>211</v>
      </c>
      <c r="D684" s="43" t="s">
        <v>2483</v>
      </c>
      <c r="E684" s="43" t="s">
        <v>2484</v>
      </c>
      <c r="F684" s="43" t="s">
        <v>4801</v>
      </c>
      <c r="G684" s="43">
        <v>2362</v>
      </c>
      <c r="H684" s="127">
        <v>2</v>
      </c>
      <c r="I684" s="65"/>
      <c r="J684" s="43"/>
      <c r="K684" s="43"/>
      <c r="L684" s="43"/>
      <c r="M684" s="43"/>
      <c r="N684" s="43"/>
      <c r="O684" s="43"/>
      <c r="P684" s="43" t="s">
        <v>82</v>
      </c>
    </row>
    <row r="685" spans="1:16" ht="72">
      <c r="A685" s="69" t="s">
        <v>2485</v>
      </c>
      <c r="B685" s="14" t="s">
        <v>2486</v>
      </c>
      <c r="C685" s="14" t="s">
        <v>211</v>
      </c>
      <c r="D685" s="14" t="s">
        <v>2487</v>
      </c>
      <c r="E685" s="14" t="s">
        <v>2488</v>
      </c>
      <c r="F685" s="14" t="s">
        <v>4799</v>
      </c>
      <c r="G685" s="14">
        <v>5430</v>
      </c>
      <c r="H685" s="128"/>
      <c r="I685" s="69"/>
      <c r="J685" s="14" t="s">
        <v>53</v>
      </c>
      <c r="K685" s="14"/>
      <c r="L685" s="14"/>
      <c r="M685" s="14"/>
      <c r="N685" s="14" t="s">
        <v>65</v>
      </c>
      <c r="O685" s="14" t="s">
        <v>55</v>
      </c>
      <c r="P685" s="14"/>
    </row>
    <row r="686" spans="1:16" ht="36">
      <c r="A686" s="65" t="s">
        <v>2489</v>
      </c>
      <c r="B686" s="43" t="s">
        <v>2490</v>
      </c>
      <c r="C686" s="43" t="s">
        <v>211</v>
      </c>
      <c r="D686" s="43" t="s">
        <v>2491</v>
      </c>
      <c r="E686" s="43" t="s">
        <v>2492</v>
      </c>
      <c r="F686" s="43" t="s">
        <v>4986</v>
      </c>
      <c r="G686" s="44">
        <v>9742</v>
      </c>
      <c r="H686" s="127">
        <v>10</v>
      </c>
      <c r="I686" s="65"/>
      <c r="J686" s="44"/>
      <c r="K686" s="44"/>
      <c r="L686" s="44"/>
      <c r="M686" s="44"/>
      <c r="N686" s="44" t="s">
        <v>23</v>
      </c>
      <c r="O686" s="44"/>
      <c r="P686" s="44" t="s">
        <v>807</v>
      </c>
    </row>
    <row r="687" spans="1:16" ht="48">
      <c r="A687" s="65" t="s">
        <v>2493</v>
      </c>
      <c r="B687" s="43" t="s">
        <v>2494</v>
      </c>
      <c r="C687" s="43" t="s">
        <v>211</v>
      </c>
      <c r="D687" s="43" t="s">
        <v>2495</v>
      </c>
      <c r="E687" s="43" t="s">
        <v>2484</v>
      </c>
      <c r="F687" s="43" t="s">
        <v>4801</v>
      </c>
      <c r="G687" s="44">
        <v>2026</v>
      </c>
      <c r="H687" s="127">
        <v>1</v>
      </c>
      <c r="I687" s="65"/>
      <c r="J687" s="44"/>
      <c r="K687" s="44"/>
      <c r="L687" s="44"/>
      <c r="M687" s="44"/>
      <c r="N687" s="44"/>
      <c r="O687" s="44"/>
      <c r="P687" s="44" t="s">
        <v>82</v>
      </c>
    </row>
    <row r="688" spans="1:16" ht="36">
      <c r="A688" s="65" t="s">
        <v>2496</v>
      </c>
      <c r="B688" s="43" t="s">
        <v>2497</v>
      </c>
      <c r="C688" s="43" t="s">
        <v>30</v>
      </c>
      <c r="D688" s="43" t="s">
        <v>2498</v>
      </c>
      <c r="E688" s="43" t="s">
        <v>2499</v>
      </c>
      <c r="F688" s="43" t="s">
        <v>4987</v>
      </c>
      <c r="G688" s="44">
        <v>3912</v>
      </c>
      <c r="H688" s="127"/>
      <c r="I688" s="65"/>
      <c r="J688" s="44"/>
      <c r="K688" s="44"/>
      <c r="L688" s="44"/>
      <c r="M688" s="44"/>
      <c r="N688" s="44"/>
      <c r="O688" s="44"/>
      <c r="P688" s="44"/>
    </row>
    <row r="689" spans="1:16" ht="48">
      <c r="A689" s="65" t="s">
        <v>2500</v>
      </c>
      <c r="B689" s="43" t="s">
        <v>2501</v>
      </c>
      <c r="C689" s="43" t="s">
        <v>19</v>
      </c>
      <c r="D689" s="43" t="s">
        <v>2502</v>
      </c>
      <c r="E689" s="43" t="s">
        <v>2503</v>
      </c>
      <c r="F689" s="43" t="s">
        <v>4988</v>
      </c>
      <c r="G689" s="44">
        <v>28638</v>
      </c>
      <c r="H689" s="127"/>
      <c r="I689" s="65"/>
      <c r="J689" s="44"/>
      <c r="K689" s="44" t="s">
        <v>54</v>
      </c>
      <c r="L689" s="44" t="s">
        <v>4765</v>
      </c>
      <c r="M689" s="44"/>
      <c r="N689" s="44" t="s">
        <v>23</v>
      </c>
      <c r="O689" s="44"/>
      <c r="P689" s="44" t="s">
        <v>807</v>
      </c>
    </row>
    <row r="690" spans="1:16" ht="36">
      <c r="A690" s="65" t="s">
        <v>2504</v>
      </c>
      <c r="B690" s="43" t="s">
        <v>2505</v>
      </c>
      <c r="C690" s="43" t="s">
        <v>211</v>
      </c>
      <c r="D690" s="43" t="s">
        <v>2506</v>
      </c>
      <c r="E690" s="43" t="s">
        <v>2480</v>
      </c>
      <c r="F690" s="43" t="s">
        <v>4989</v>
      </c>
      <c r="G690" s="44">
        <v>3193</v>
      </c>
      <c r="H690" s="127"/>
      <c r="I690" s="65"/>
      <c r="J690" s="44"/>
      <c r="K690" s="44"/>
      <c r="L690" s="44"/>
      <c r="M690" s="44"/>
      <c r="N690" s="44"/>
      <c r="O690" s="44"/>
      <c r="P690" s="44"/>
    </row>
    <row r="691" spans="1:16" ht="36">
      <c r="A691" s="65" t="s">
        <v>2507</v>
      </c>
      <c r="B691" s="43" t="s">
        <v>2508</v>
      </c>
      <c r="C691" s="43" t="s">
        <v>211</v>
      </c>
      <c r="D691" s="43" t="s">
        <v>2509</v>
      </c>
      <c r="E691" s="43" t="s">
        <v>2510</v>
      </c>
      <c r="F691" s="43" t="s">
        <v>4990</v>
      </c>
      <c r="G691" s="44">
        <v>387</v>
      </c>
      <c r="H691" s="127"/>
      <c r="I691" s="65"/>
      <c r="J691" s="44" t="s">
        <v>53</v>
      </c>
      <c r="K691" s="44"/>
      <c r="L691" s="44"/>
      <c r="M691" s="44"/>
      <c r="N691" s="44" t="s">
        <v>65</v>
      </c>
      <c r="O691" s="44"/>
      <c r="P691" s="44"/>
    </row>
    <row r="692" spans="1:16" ht="36">
      <c r="A692" s="65" t="s">
        <v>2511</v>
      </c>
      <c r="B692" s="43" t="s">
        <v>4776</v>
      </c>
      <c r="C692" s="43" t="s">
        <v>30</v>
      </c>
      <c r="D692" s="43" t="s">
        <v>2512</v>
      </c>
      <c r="E692" s="43" t="s">
        <v>2513</v>
      </c>
      <c r="F692" s="43" t="s">
        <v>4991</v>
      </c>
      <c r="G692" s="44">
        <v>248</v>
      </c>
      <c r="H692" s="144"/>
      <c r="I692" s="145"/>
      <c r="J692" s="146" t="s">
        <v>53</v>
      </c>
      <c r="K692" s="146"/>
      <c r="L692" s="147"/>
      <c r="M692" s="44"/>
      <c r="N692" s="44" t="s">
        <v>65</v>
      </c>
      <c r="O692" s="44"/>
      <c r="P692" s="44"/>
    </row>
    <row r="693" spans="1:16" ht="48">
      <c r="A693" s="43" t="s">
        <v>2514</v>
      </c>
      <c r="B693" s="43" t="s">
        <v>2515</v>
      </c>
      <c r="C693" s="43" t="s">
        <v>19</v>
      </c>
      <c r="D693" s="43" t="s">
        <v>2516</v>
      </c>
      <c r="E693" s="43" t="s">
        <v>2517</v>
      </c>
      <c r="F693" s="43" t="s">
        <v>4992</v>
      </c>
      <c r="G693" s="43">
        <v>5566</v>
      </c>
      <c r="H693" s="43"/>
      <c r="I693" s="43"/>
      <c r="J693" s="43"/>
      <c r="K693" s="43" t="s">
        <v>54</v>
      </c>
      <c r="L693" s="43" t="s">
        <v>4765</v>
      </c>
      <c r="M693" s="43"/>
      <c r="N693" s="43" t="s">
        <v>23</v>
      </c>
      <c r="O693" s="43"/>
      <c r="P693" s="43" t="s">
        <v>807</v>
      </c>
    </row>
    <row r="694" spans="1:16" ht="48">
      <c r="A694" s="43" t="s">
        <v>2518</v>
      </c>
      <c r="B694" s="43" t="s">
        <v>2519</v>
      </c>
      <c r="C694" s="43" t="s">
        <v>19</v>
      </c>
      <c r="D694" s="43" t="s">
        <v>2520</v>
      </c>
      <c r="E694" s="43" t="s">
        <v>2521</v>
      </c>
      <c r="F694" s="43" t="s">
        <v>4993</v>
      </c>
      <c r="G694" s="43">
        <v>8337</v>
      </c>
      <c r="H694" s="43"/>
      <c r="I694" s="43"/>
      <c r="J694" s="43" t="s">
        <v>22</v>
      </c>
      <c r="K694" s="43"/>
      <c r="L694" s="43"/>
      <c r="M694" s="43"/>
      <c r="N694" s="43" t="s">
        <v>23</v>
      </c>
      <c r="O694" s="43"/>
      <c r="P694" s="43" t="s">
        <v>82</v>
      </c>
    </row>
    <row r="695" spans="1:16" ht="60">
      <c r="A695" s="43" t="s">
        <v>2522</v>
      </c>
      <c r="B695" s="43" t="s">
        <v>2523</v>
      </c>
      <c r="C695" s="43" t="s">
        <v>19</v>
      </c>
      <c r="D695" s="43" t="s">
        <v>2524</v>
      </c>
      <c r="E695" s="43" t="s">
        <v>2525</v>
      </c>
      <c r="F695" s="43" t="s">
        <v>4994</v>
      </c>
      <c r="G695" s="43">
        <v>14132</v>
      </c>
      <c r="H695" s="43"/>
      <c r="I695" s="43"/>
      <c r="J695" s="43"/>
      <c r="K695" s="43" t="s">
        <v>54</v>
      </c>
      <c r="L695" s="43" t="s">
        <v>4765</v>
      </c>
      <c r="M695" s="43"/>
      <c r="N695" s="43" t="s">
        <v>2526</v>
      </c>
      <c r="O695" s="43"/>
      <c r="P695" s="43" t="s">
        <v>807</v>
      </c>
    </row>
    <row r="696" spans="1:16" ht="36">
      <c r="A696" s="51" t="s">
        <v>2527</v>
      </c>
      <c r="B696" s="51"/>
      <c r="C696" s="51" t="s">
        <v>30</v>
      </c>
      <c r="D696" s="51" t="s">
        <v>2528</v>
      </c>
      <c r="E696" s="51" t="s">
        <v>2529</v>
      </c>
      <c r="F696" s="51" t="s">
        <v>5217</v>
      </c>
      <c r="G696" s="51"/>
      <c r="H696" s="51"/>
      <c r="I696" s="51"/>
      <c r="J696" s="51"/>
      <c r="K696" s="51"/>
      <c r="L696" s="51"/>
      <c r="M696" s="51"/>
      <c r="N696" s="51"/>
      <c r="O696" s="51"/>
      <c r="P696" s="51" t="s">
        <v>82</v>
      </c>
    </row>
    <row r="697" spans="1:16" ht="48">
      <c r="A697" s="43" t="s">
        <v>2530</v>
      </c>
      <c r="B697" s="43" t="s">
        <v>2531</v>
      </c>
      <c r="C697" s="43" t="s">
        <v>211</v>
      </c>
      <c r="D697" s="43" t="s">
        <v>2419</v>
      </c>
      <c r="E697" s="43" t="s">
        <v>2417</v>
      </c>
      <c r="F697" s="43" t="s">
        <v>4995</v>
      </c>
      <c r="G697" s="43">
        <v>903</v>
      </c>
      <c r="H697" s="43">
        <v>1</v>
      </c>
      <c r="I697" s="43"/>
      <c r="J697" s="43"/>
      <c r="K697" s="43"/>
      <c r="L697" s="43"/>
      <c r="M697" s="43"/>
      <c r="N697" s="43"/>
      <c r="O697" s="43"/>
      <c r="P697" s="43" t="s">
        <v>82</v>
      </c>
    </row>
    <row r="698" spans="1:16" ht="48">
      <c r="A698" s="69" t="s">
        <v>2532</v>
      </c>
      <c r="B698" s="14" t="s">
        <v>2533</v>
      </c>
      <c r="C698" s="14" t="s">
        <v>211</v>
      </c>
      <c r="D698" s="14" t="s">
        <v>2534</v>
      </c>
      <c r="E698" s="14" t="s">
        <v>2535</v>
      </c>
      <c r="F698" s="14" t="s">
        <v>2536</v>
      </c>
      <c r="G698" s="15">
        <v>1252</v>
      </c>
      <c r="H698" s="148"/>
      <c r="I698" s="149">
        <v>6</v>
      </c>
      <c r="J698" s="150"/>
      <c r="K698" s="150"/>
      <c r="L698" s="151"/>
      <c r="M698" s="15"/>
      <c r="N698" s="15"/>
      <c r="O698" s="15" t="s">
        <v>133</v>
      </c>
      <c r="P698" s="15"/>
    </row>
    <row r="699" spans="1:16" ht="48">
      <c r="A699" s="69" t="s">
        <v>2537</v>
      </c>
      <c r="B699" s="14" t="s">
        <v>2538</v>
      </c>
      <c r="C699" s="14" t="s">
        <v>211</v>
      </c>
      <c r="D699" s="14" t="s">
        <v>2539</v>
      </c>
      <c r="E699" s="14" t="s">
        <v>2540</v>
      </c>
      <c r="F699" s="14" t="s">
        <v>2541</v>
      </c>
      <c r="G699" s="14">
        <v>5703</v>
      </c>
      <c r="H699" s="128"/>
      <c r="I699" s="69"/>
      <c r="J699" s="14" t="s">
        <v>53</v>
      </c>
      <c r="K699" s="14"/>
      <c r="L699" s="14"/>
      <c r="M699" s="14"/>
      <c r="N699" s="14" t="s">
        <v>65</v>
      </c>
      <c r="O699" s="14"/>
      <c r="P699" s="14"/>
    </row>
    <row r="700" spans="1:16" ht="60">
      <c r="A700" s="69" t="s">
        <v>2542</v>
      </c>
      <c r="B700" s="14" t="s">
        <v>2543</v>
      </c>
      <c r="C700" s="14" t="s">
        <v>211</v>
      </c>
      <c r="D700" s="14" t="s">
        <v>2544</v>
      </c>
      <c r="E700" s="14" t="s">
        <v>2194</v>
      </c>
      <c r="F700" s="14" t="s">
        <v>2545</v>
      </c>
      <c r="G700" s="15">
        <v>9189</v>
      </c>
      <c r="H700" s="14">
        <v>5</v>
      </c>
      <c r="I700" s="14"/>
      <c r="J700" s="14"/>
      <c r="K700" s="14"/>
      <c r="L700" s="14" t="s">
        <v>39</v>
      </c>
      <c r="M700" s="14"/>
      <c r="N700" s="14"/>
      <c r="O700" s="14"/>
      <c r="P700" s="14" t="s">
        <v>82</v>
      </c>
    </row>
    <row r="701" spans="1:16" ht="36">
      <c r="A701" s="69" t="s">
        <v>2546</v>
      </c>
      <c r="B701" s="14" t="s">
        <v>2547</v>
      </c>
      <c r="C701" s="14" t="s">
        <v>211</v>
      </c>
      <c r="D701" s="14" t="s">
        <v>2548</v>
      </c>
      <c r="E701" s="14" t="s">
        <v>2549</v>
      </c>
      <c r="F701" s="14" t="s">
        <v>2550</v>
      </c>
      <c r="G701" s="15">
        <v>1147</v>
      </c>
      <c r="H701" s="14">
        <v>1</v>
      </c>
      <c r="I701" s="14"/>
      <c r="J701" s="14"/>
      <c r="K701" s="14"/>
      <c r="L701" s="14"/>
      <c r="M701" s="14"/>
      <c r="N701" s="14"/>
      <c r="O701" s="14"/>
      <c r="P701" s="14"/>
    </row>
    <row r="702" spans="1:16" ht="48">
      <c r="A702" s="31" t="s">
        <v>2551</v>
      </c>
      <c r="B702" s="31" t="s">
        <v>2552</v>
      </c>
      <c r="C702" s="31" t="s">
        <v>211</v>
      </c>
      <c r="D702" s="31" t="s">
        <v>2553</v>
      </c>
      <c r="E702" s="31" t="s">
        <v>2554</v>
      </c>
      <c r="F702" s="31" t="s">
        <v>2555</v>
      </c>
      <c r="G702" s="31">
        <v>3300</v>
      </c>
      <c r="H702" s="31"/>
      <c r="I702" s="31">
        <v>0</v>
      </c>
      <c r="J702" s="31"/>
      <c r="K702" s="31"/>
      <c r="L702" s="31" t="s">
        <v>39</v>
      </c>
      <c r="M702" s="31" t="s">
        <v>760</v>
      </c>
      <c r="N702" s="31"/>
      <c r="O702" s="31"/>
      <c r="P702" s="31"/>
    </row>
    <row r="703" spans="1:16" ht="48.75">
      <c r="A703" s="69" t="s">
        <v>2556</v>
      </c>
      <c r="B703" s="14" t="s">
        <v>2557</v>
      </c>
      <c r="C703" s="14" t="s">
        <v>211</v>
      </c>
      <c r="D703" s="14" t="s">
        <v>2558</v>
      </c>
      <c r="E703" s="152" t="s">
        <v>2559</v>
      </c>
      <c r="F703" s="14" t="s">
        <v>2560</v>
      </c>
      <c r="G703" s="15">
        <v>4314</v>
      </c>
      <c r="H703" s="128"/>
      <c r="I703" s="69">
        <v>0</v>
      </c>
      <c r="J703" s="15"/>
      <c r="K703" s="15"/>
      <c r="L703" s="15"/>
      <c r="M703" s="15" t="s">
        <v>1001</v>
      </c>
      <c r="N703" s="15"/>
      <c r="O703" s="15"/>
      <c r="P703" s="15"/>
    </row>
    <row r="704" spans="1:16" ht="36">
      <c r="A704" s="69" t="s">
        <v>2561</v>
      </c>
      <c r="B704" s="14" t="s">
        <v>2562</v>
      </c>
      <c r="C704" s="14" t="s">
        <v>211</v>
      </c>
      <c r="D704" s="14" t="s">
        <v>2563</v>
      </c>
      <c r="E704" s="14" t="s">
        <v>2564</v>
      </c>
      <c r="F704" s="14" t="s">
        <v>2565</v>
      </c>
      <c r="G704" s="15">
        <v>1745</v>
      </c>
      <c r="H704" s="128"/>
      <c r="I704" s="69"/>
      <c r="J704" s="15"/>
      <c r="K704" s="15"/>
      <c r="L704" s="15"/>
      <c r="M704" s="15"/>
      <c r="N704" s="15"/>
      <c r="O704" s="15"/>
      <c r="P704" s="15"/>
    </row>
    <row r="705" spans="1:16" ht="36">
      <c r="A705" s="69" t="s">
        <v>2566</v>
      </c>
      <c r="B705" s="14" t="s">
        <v>2567</v>
      </c>
      <c r="C705" s="14" t="s">
        <v>19</v>
      </c>
      <c r="D705" s="14" t="s">
        <v>2568</v>
      </c>
      <c r="E705" s="14" t="s">
        <v>2569</v>
      </c>
      <c r="F705" s="14" t="s">
        <v>2570</v>
      </c>
      <c r="G705" s="15">
        <v>3393</v>
      </c>
      <c r="H705" s="148"/>
      <c r="I705" s="149"/>
      <c r="J705" s="150"/>
      <c r="K705" s="150"/>
      <c r="L705" s="151"/>
      <c r="M705" s="151"/>
      <c r="N705" s="151"/>
      <c r="O705" s="151"/>
      <c r="P705" s="151"/>
    </row>
    <row r="706" spans="1:16" ht="48">
      <c r="A706" s="31" t="s">
        <v>2571</v>
      </c>
      <c r="B706" s="31" t="s">
        <v>2572</v>
      </c>
      <c r="C706" s="31" t="s">
        <v>211</v>
      </c>
      <c r="D706" s="31" t="s">
        <v>2129</v>
      </c>
      <c r="E706" s="31" t="s">
        <v>2573</v>
      </c>
      <c r="F706" s="31" t="s">
        <v>4996</v>
      </c>
      <c r="G706" s="31">
        <v>37919</v>
      </c>
      <c r="H706" s="31">
        <v>15</v>
      </c>
      <c r="I706" s="31">
        <v>90</v>
      </c>
      <c r="J706" s="31"/>
      <c r="K706" s="31"/>
      <c r="L706" s="31" t="s">
        <v>80</v>
      </c>
      <c r="M706" s="31"/>
      <c r="N706" s="31"/>
      <c r="O706" s="31"/>
      <c r="P706" s="31"/>
    </row>
    <row r="707" spans="1:16" ht="36">
      <c r="A707" s="69" t="s">
        <v>2574</v>
      </c>
      <c r="B707" s="14" t="s">
        <v>2575</v>
      </c>
      <c r="C707" s="14" t="s">
        <v>211</v>
      </c>
      <c r="D707" s="14" t="s">
        <v>2107</v>
      </c>
      <c r="E707" s="14" t="s">
        <v>2111</v>
      </c>
      <c r="F707" s="14" t="s">
        <v>2576</v>
      </c>
      <c r="G707" s="15">
        <v>3364</v>
      </c>
      <c r="H707" s="128">
        <v>2</v>
      </c>
      <c r="I707" s="69"/>
      <c r="J707" s="15"/>
      <c r="K707" s="15"/>
      <c r="L707" s="15"/>
      <c r="M707" s="15"/>
      <c r="N707" s="15"/>
      <c r="O707" s="15" t="s">
        <v>2577</v>
      </c>
      <c r="P707" s="15"/>
    </row>
    <row r="708" spans="1:16" ht="36">
      <c r="A708" s="31" t="s">
        <v>2578</v>
      </c>
      <c r="B708" s="31" t="s">
        <v>2579</v>
      </c>
      <c r="C708" s="31" t="s">
        <v>211</v>
      </c>
      <c r="D708" s="31" t="s">
        <v>2580</v>
      </c>
      <c r="E708" s="31" t="s">
        <v>2581</v>
      </c>
      <c r="F708" s="31" t="s">
        <v>2582</v>
      </c>
      <c r="G708" s="31">
        <v>1692</v>
      </c>
      <c r="H708" s="31">
        <v>1</v>
      </c>
      <c r="I708" s="31"/>
      <c r="J708" s="31"/>
      <c r="K708" s="31"/>
      <c r="L708" s="31"/>
      <c r="M708" s="31"/>
      <c r="N708" s="31"/>
      <c r="O708" s="31"/>
      <c r="P708" s="31"/>
    </row>
    <row r="709" spans="1:16" ht="24">
      <c r="A709" s="31" t="s">
        <v>2583</v>
      </c>
      <c r="B709" s="31" t="s">
        <v>2584</v>
      </c>
      <c r="C709" s="31" t="s">
        <v>211</v>
      </c>
      <c r="D709" s="31" t="s">
        <v>2585</v>
      </c>
      <c r="E709" s="31" t="s">
        <v>2586</v>
      </c>
      <c r="F709" s="31" t="s">
        <v>2582</v>
      </c>
      <c r="G709" s="31">
        <v>1777</v>
      </c>
      <c r="H709" s="31">
        <v>1</v>
      </c>
      <c r="I709" s="31"/>
      <c r="J709" s="31"/>
      <c r="K709" s="31"/>
      <c r="L709" s="31"/>
      <c r="M709" s="31"/>
      <c r="N709" s="31"/>
      <c r="O709" s="31"/>
      <c r="P709" s="31"/>
    </row>
    <row r="710" spans="1:16" ht="48">
      <c r="A710" s="24" t="s">
        <v>2587</v>
      </c>
      <c r="B710" s="24" t="s">
        <v>2588</v>
      </c>
      <c r="C710" s="24" t="s">
        <v>211</v>
      </c>
      <c r="D710" s="24" t="s">
        <v>2589</v>
      </c>
      <c r="E710" s="24" t="s">
        <v>2590</v>
      </c>
      <c r="F710" s="24" t="s">
        <v>2591</v>
      </c>
      <c r="G710" s="24">
        <v>4065</v>
      </c>
      <c r="H710" s="24"/>
      <c r="I710" s="24">
        <v>0</v>
      </c>
      <c r="J710" s="24"/>
      <c r="K710" s="24"/>
      <c r="L710" s="24"/>
      <c r="M710" s="24" t="s">
        <v>760</v>
      </c>
      <c r="N710" s="24"/>
      <c r="O710" s="24" t="s">
        <v>55</v>
      </c>
      <c r="P710" s="24"/>
    </row>
    <row r="711" spans="1:16" ht="60">
      <c r="A711" s="31" t="s">
        <v>2592</v>
      </c>
      <c r="B711" s="31" t="s">
        <v>2593</v>
      </c>
      <c r="C711" s="31" t="s">
        <v>211</v>
      </c>
      <c r="D711" s="31" t="s">
        <v>2589</v>
      </c>
      <c r="E711" s="31" t="s">
        <v>2594</v>
      </c>
      <c r="F711" s="31" t="s">
        <v>2595</v>
      </c>
      <c r="G711" s="31">
        <v>4135</v>
      </c>
      <c r="H711" s="31"/>
      <c r="I711" s="31">
        <v>0</v>
      </c>
      <c r="J711" s="31"/>
      <c r="K711" s="31"/>
      <c r="L711" s="31"/>
      <c r="M711" s="31" t="s">
        <v>760</v>
      </c>
      <c r="N711" s="31"/>
      <c r="O711" s="31" t="s">
        <v>55</v>
      </c>
      <c r="P711" s="31"/>
    </row>
    <row r="712" spans="1:16" ht="48">
      <c r="A712" s="24" t="s">
        <v>2596</v>
      </c>
      <c r="B712" s="24" t="s">
        <v>2597</v>
      </c>
      <c r="C712" s="24" t="s">
        <v>30</v>
      </c>
      <c r="D712" s="24" t="s">
        <v>2598</v>
      </c>
      <c r="E712" s="24" t="s">
        <v>2599</v>
      </c>
      <c r="F712" s="24" t="str">
        <f>F950</f>
        <v>po VP2 doplněna k zajištění postupu ÚP dle právního stavu</v>
      </c>
      <c r="G712" s="24">
        <v>16589</v>
      </c>
      <c r="H712" s="24"/>
      <c r="I712" s="24">
        <v>0</v>
      </c>
      <c r="J712" s="24"/>
      <c r="K712" s="24"/>
      <c r="L712" s="24"/>
      <c r="M712" s="24" t="s">
        <v>760</v>
      </c>
      <c r="N712" s="24"/>
      <c r="O712" s="24"/>
      <c r="P712" s="24" t="s">
        <v>82</v>
      </c>
    </row>
    <row r="713" spans="1:16" ht="15">
      <c r="A713" s="129" t="s">
        <v>2600</v>
      </c>
      <c r="B713" s="129"/>
      <c r="C713" s="70"/>
      <c r="D713" s="70"/>
      <c r="E713" s="153"/>
      <c r="F713" s="70"/>
      <c r="G713" s="72">
        <f>SUM(G518:G712)</f>
        <v>896184</v>
      </c>
      <c r="H713" s="130">
        <f>SUM(H518:H712)</f>
        <v>307</v>
      </c>
      <c r="I713" s="131">
        <f>SUM(I518:I712)</f>
        <v>539</v>
      </c>
      <c r="J713" s="72"/>
      <c r="K713" s="72"/>
      <c r="L713" s="72"/>
      <c r="M713" s="72"/>
      <c r="N713" s="72"/>
      <c r="O713" s="72"/>
      <c r="P713" s="72"/>
    </row>
    <row r="714" spans="1:16" ht="15">
      <c r="A714" s="132" t="s">
        <v>2601</v>
      </c>
      <c r="B714" s="132"/>
      <c r="C714" s="98"/>
      <c r="D714" s="98"/>
      <c r="E714" s="154"/>
      <c r="F714" s="98"/>
      <c r="G714" s="112"/>
      <c r="H714" s="155"/>
      <c r="I714" s="155"/>
      <c r="J714" s="112"/>
      <c r="K714" s="112"/>
      <c r="L714" s="112"/>
      <c r="M714" s="112"/>
      <c r="N714" s="112"/>
      <c r="O714" s="112"/>
      <c r="P714" s="112"/>
    </row>
    <row r="715" spans="1:16" ht="36">
      <c r="A715" s="109" t="s">
        <v>2602</v>
      </c>
      <c r="B715" s="11" t="s">
        <v>2603</v>
      </c>
      <c r="C715" s="11" t="s">
        <v>19</v>
      </c>
      <c r="D715" s="11" t="s">
        <v>2604</v>
      </c>
      <c r="E715" s="11" t="s">
        <v>2605</v>
      </c>
      <c r="F715" s="11"/>
      <c r="G715" s="12">
        <v>2009</v>
      </c>
      <c r="H715" s="115"/>
      <c r="I715" s="109"/>
      <c r="J715" s="12"/>
      <c r="K715" s="12"/>
      <c r="L715" s="12"/>
      <c r="M715" s="12"/>
      <c r="N715" s="12"/>
      <c r="O715" s="12"/>
      <c r="P715" s="12"/>
    </row>
    <row r="716" spans="1:16" ht="48">
      <c r="A716" s="109" t="s">
        <v>2606</v>
      </c>
      <c r="B716" s="11" t="s">
        <v>2607</v>
      </c>
      <c r="C716" s="11" t="s">
        <v>211</v>
      </c>
      <c r="D716" s="11" t="s">
        <v>2608</v>
      </c>
      <c r="E716" s="11" t="s">
        <v>2609</v>
      </c>
      <c r="F716" s="11" t="s">
        <v>2610</v>
      </c>
      <c r="G716" s="12">
        <v>2650</v>
      </c>
      <c r="H716" s="115"/>
      <c r="I716" s="109">
        <v>8</v>
      </c>
      <c r="J716" s="12"/>
      <c r="K716" s="12"/>
      <c r="L716" s="12"/>
      <c r="M716" s="12"/>
      <c r="N716" s="12"/>
      <c r="O716" s="12"/>
      <c r="P716" s="12" t="s">
        <v>82</v>
      </c>
    </row>
    <row r="717" spans="1:16" ht="24">
      <c r="A717" s="31" t="s">
        <v>2611</v>
      </c>
      <c r="B717" s="31"/>
      <c r="C717" s="31" t="s">
        <v>211</v>
      </c>
      <c r="D717" s="31" t="s">
        <v>2612</v>
      </c>
      <c r="E717" s="31" t="s">
        <v>2613</v>
      </c>
      <c r="F717" s="31" t="s">
        <v>802</v>
      </c>
      <c r="G717" s="31"/>
      <c r="H717" s="31"/>
      <c r="I717" s="31"/>
      <c r="J717" s="31"/>
      <c r="K717" s="31"/>
      <c r="L717" s="31"/>
      <c r="M717" s="31"/>
      <c r="N717" s="31"/>
      <c r="O717" s="31"/>
      <c r="P717" s="31" t="s">
        <v>82</v>
      </c>
    </row>
    <row r="718" spans="1:16" ht="36">
      <c r="A718" s="109" t="s">
        <v>2614</v>
      </c>
      <c r="B718" s="11" t="s">
        <v>2615</v>
      </c>
      <c r="C718" s="11" t="s">
        <v>30</v>
      </c>
      <c r="D718" s="11" t="s">
        <v>2616</v>
      </c>
      <c r="E718" s="11" t="s">
        <v>2617</v>
      </c>
      <c r="F718" s="11"/>
      <c r="G718" s="12">
        <v>2781</v>
      </c>
      <c r="H718" s="115"/>
      <c r="I718" s="109"/>
      <c r="J718" s="12" t="s">
        <v>53</v>
      </c>
      <c r="K718" s="12"/>
      <c r="L718" s="12"/>
      <c r="M718" s="12"/>
      <c r="N718" s="12"/>
      <c r="O718" s="12"/>
      <c r="P718" s="12"/>
    </row>
    <row r="719" spans="1:16" ht="24">
      <c r="A719" s="34" t="s">
        <v>2618</v>
      </c>
      <c r="B719" s="34"/>
      <c r="C719" s="36" t="s">
        <v>211</v>
      </c>
      <c r="D719" s="37" t="s">
        <v>2619</v>
      </c>
      <c r="E719" s="37" t="s">
        <v>2620</v>
      </c>
      <c r="F719" s="37" t="s">
        <v>4997</v>
      </c>
      <c r="G719" s="38"/>
      <c r="H719" s="120"/>
      <c r="I719" s="102"/>
      <c r="J719" s="38"/>
      <c r="K719" s="38"/>
      <c r="L719" s="38"/>
      <c r="M719" s="38"/>
      <c r="N719" s="38"/>
      <c r="O719" s="38"/>
      <c r="P719" s="38"/>
    </row>
    <row r="720" spans="1:16" ht="48">
      <c r="A720" s="156" t="s">
        <v>2621</v>
      </c>
      <c r="B720" s="157" t="s">
        <v>2622</v>
      </c>
      <c r="C720" s="24" t="s">
        <v>211</v>
      </c>
      <c r="D720" s="157" t="s">
        <v>2623</v>
      </c>
      <c r="E720" s="157" t="s">
        <v>2624</v>
      </c>
      <c r="F720" s="157" t="s">
        <v>2625</v>
      </c>
      <c r="G720" s="25">
        <v>5892</v>
      </c>
      <c r="H720" s="117">
        <v>4</v>
      </c>
      <c r="I720" s="86"/>
      <c r="J720" s="25"/>
      <c r="K720" s="25"/>
      <c r="L720" s="25"/>
      <c r="M720" s="25"/>
      <c r="N720" s="25"/>
      <c r="O720" s="25"/>
      <c r="P720" s="25" t="s">
        <v>82</v>
      </c>
    </row>
    <row r="721" spans="1:16" ht="36">
      <c r="A721" s="17" t="s">
        <v>2626</v>
      </c>
      <c r="B721" s="103"/>
      <c r="C721" s="18" t="s">
        <v>211</v>
      </c>
      <c r="D721" s="19" t="s">
        <v>2627</v>
      </c>
      <c r="E721" s="19" t="s">
        <v>2628</v>
      </c>
      <c r="F721" s="19" t="s">
        <v>2629</v>
      </c>
      <c r="G721" s="20"/>
      <c r="H721" s="116"/>
      <c r="I721" s="40"/>
      <c r="J721" s="20"/>
      <c r="K721" s="20"/>
      <c r="L721" s="20"/>
      <c r="M721" s="20"/>
      <c r="N721" s="20"/>
      <c r="O721" s="20"/>
      <c r="P721" s="20"/>
    </row>
    <row r="722" spans="1:16" ht="60">
      <c r="A722" s="109" t="s">
        <v>2630</v>
      </c>
      <c r="B722" s="11" t="s">
        <v>2631</v>
      </c>
      <c r="C722" s="11" t="s">
        <v>30</v>
      </c>
      <c r="D722" s="11" t="s">
        <v>2632</v>
      </c>
      <c r="E722" s="11" t="s">
        <v>2633</v>
      </c>
      <c r="F722" s="11"/>
      <c r="G722" s="12">
        <v>10793</v>
      </c>
      <c r="H722" s="115"/>
      <c r="I722" s="109">
        <v>35</v>
      </c>
      <c r="J722" s="12"/>
      <c r="K722" s="12" t="s">
        <v>54</v>
      </c>
      <c r="L722" s="12" t="s">
        <v>80</v>
      </c>
      <c r="M722" s="12"/>
      <c r="N722" s="12"/>
      <c r="O722" s="12"/>
      <c r="P722" s="12"/>
    </row>
    <row r="723" spans="1:16" ht="36">
      <c r="A723" s="17" t="s">
        <v>2634</v>
      </c>
      <c r="B723" s="103"/>
      <c r="C723" s="18" t="s">
        <v>211</v>
      </c>
      <c r="D723" s="19" t="s">
        <v>2635</v>
      </c>
      <c r="E723" s="19" t="s">
        <v>2075</v>
      </c>
      <c r="F723" s="19" t="s">
        <v>2636</v>
      </c>
      <c r="G723" s="20"/>
      <c r="H723" s="116"/>
      <c r="I723" s="40"/>
      <c r="J723" s="20"/>
      <c r="K723" s="20"/>
      <c r="L723" s="20"/>
      <c r="M723" s="20"/>
      <c r="N723" s="20"/>
      <c r="O723" s="20"/>
      <c r="P723" s="20"/>
    </row>
    <row r="724" spans="1:16" ht="24">
      <c r="A724" s="17" t="s">
        <v>2637</v>
      </c>
      <c r="B724" s="17"/>
      <c r="C724" s="18" t="s">
        <v>211</v>
      </c>
      <c r="D724" s="19" t="s">
        <v>2638</v>
      </c>
      <c r="E724" s="19" t="s">
        <v>2639</v>
      </c>
      <c r="F724" s="19" t="s">
        <v>2640</v>
      </c>
      <c r="G724" s="20"/>
      <c r="H724" s="116"/>
      <c r="I724" s="40"/>
      <c r="J724" s="20"/>
      <c r="K724" s="20"/>
      <c r="L724" s="20"/>
      <c r="M724" s="20"/>
      <c r="N724" s="20"/>
      <c r="O724" s="20"/>
      <c r="P724" s="20"/>
    </row>
    <row r="725" spans="1:16" ht="36">
      <c r="A725" s="109" t="s">
        <v>2641</v>
      </c>
      <c r="B725" s="11" t="s">
        <v>2642</v>
      </c>
      <c r="C725" s="11" t="s">
        <v>211</v>
      </c>
      <c r="D725" s="11" t="s">
        <v>2643</v>
      </c>
      <c r="E725" s="11" t="s">
        <v>2644</v>
      </c>
      <c r="F725" s="11" t="s">
        <v>1592</v>
      </c>
      <c r="G725" s="12">
        <v>20311</v>
      </c>
      <c r="H725" s="115"/>
      <c r="I725" s="109">
        <v>100</v>
      </c>
      <c r="J725" s="12"/>
      <c r="K725" s="12" t="s">
        <v>54</v>
      </c>
      <c r="L725" s="12" t="s">
        <v>80</v>
      </c>
      <c r="M725" s="12"/>
      <c r="N725" s="12"/>
      <c r="O725" s="12"/>
      <c r="P725" s="12" t="s">
        <v>82</v>
      </c>
    </row>
    <row r="726" spans="1:16" ht="36">
      <c r="A726" s="138" t="s">
        <v>2645</v>
      </c>
      <c r="B726" s="138"/>
      <c r="C726" s="47" t="s">
        <v>211</v>
      </c>
      <c r="D726" s="139" t="s">
        <v>2646</v>
      </c>
      <c r="E726" s="139" t="s">
        <v>2647</v>
      </c>
      <c r="F726" s="139" t="s">
        <v>2648</v>
      </c>
      <c r="G726" s="49"/>
      <c r="H726" s="123"/>
      <c r="I726" s="124"/>
      <c r="J726" s="49"/>
      <c r="K726" s="49"/>
      <c r="L726" s="49"/>
      <c r="M726" s="49"/>
      <c r="N726" s="49"/>
      <c r="O726" s="49"/>
      <c r="P726" s="49"/>
    </row>
    <row r="727" spans="1:16" ht="24">
      <c r="A727" s="34" t="s">
        <v>2649</v>
      </c>
      <c r="B727" s="34"/>
      <c r="C727" s="36" t="s">
        <v>211</v>
      </c>
      <c r="D727" s="37" t="s">
        <v>2650</v>
      </c>
      <c r="E727" s="37" t="s">
        <v>2651</v>
      </c>
      <c r="F727" s="37" t="s">
        <v>4998</v>
      </c>
      <c r="G727" s="38"/>
      <c r="H727" s="120"/>
      <c r="I727" s="102"/>
      <c r="J727" s="38"/>
      <c r="K727" s="38"/>
      <c r="L727" s="38"/>
      <c r="M727" s="38"/>
      <c r="N727" s="38"/>
      <c r="O727" s="38"/>
      <c r="P727" s="38"/>
    </row>
    <row r="728" spans="1:16" ht="24">
      <c r="A728" s="17" t="s">
        <v>2652</v>
      </c>
      <c r="B728" s="17"/>
      <c r="C728" s="18" t="s">
        <v>30</v>
      </c>
      <c r="D728" s="19" t="s">
        <v>2653</v>
      </c>
      <c r="E728" s="19" t="s">
        <v>2654</v>
      </c>
      <c r="F728" s="19" t="s">
        <v>2655</v>
      </c>
      <c r="G728" s="20"/>
      <c r="H728" s="116"/>
      <c r="I728" s="40"/>
      <c r="J728" s="20"/>
      <c r="K728" s="20"/>
      <c r="L728" s="20"/>
      <c r="M728" s="20"/>
      <c r="N728" s="20"/>
      <c r="O728" s="20"/>
      <c r="P728" s="20"/>
    </row>
    <row r="729" spans="1:16" ht="24">
      <c r="A729" s="34" t="s">
        <v>2656</v>
      </c>
      <c r="B729" s="34"/>
      <c r="C729" s="36" t="s">
        <v>211</v>
      </c>
      <c r="D729" s="37" t="s">
        <v>2657</v>
      </c>
      <c r="E729" s="37" t="s">
        <v>2658</v>
      </c>
      <c r="F729" s="37" t="s">
        <v>4998</v>
      </c>
      <c r="G729" s="38"/>
      <c r="H729" s="120"/>
      <c r="I729" s="102"/>
      <c r="J729" s="38"/>
      <c r="K729" s="38"/>
      <c r="L729" s="38"/>
      <c r="M729" s="38"/>
      <c r="N729" s="38"/>
      <c r="O729" s="38"/>
      <c r="P729" s="38"/>
    </row>
    <row r="730" spans="1:16" ht="36">
      <c r="A730" s="69" t="s">
        <v>2659</v>
      </c>
      <c r="B730" s="14" t="s">
        <v>2660</v>
      </c>
      <c r="C730" s="14" t="s">
        <v>211</v>
      </c>
      <c r="D730" s="14" t="s">
        <v>2661</v>
      </c>
      <c r="E730" s="14" t="s">
        <v>2662</v>
      </c>
      <c r="F730" s="14" t="s">
        <v>2663</v>
      </c>
      <c r="G730" s="15">
        <v>24157</v>
      </c>
      <c r="H730" s="128">
        <v>25</v>
      </c>
      <c r="I730" s="69"/>
      <c r="J730" s="15"/>
      <c r="K730" s="15" t="s">
        <v>54</v>
      </c>
      <c r="L730" s="15" t="s">
        <v>80</v>
      </c>
      <c r="M730" s="15"/>
      <c r="N730" s="15"/>
      <c r="O730" s="15"/>
      <c r="P730" s="15" t="s">
        <v>82</v>
      </c>
    </row>
    <row r="731" spans="1:16" ht="36">
      <c r="A731" s="31" t="s">
        <v>2664</v>
      </c>
      <c r="B731" s="31" t="s">
        <v>2665</v>
      </c>
      <c r="C731" s="31" t="s">
        <v>211</v>
      </c>
      <c r="D731" s="31" t="s">
        <v>2666</v>
      </c>
      <c r="E731" s="31" t="s">
        <v>2662</v>
      </c>
      <c r="F731" s="31" t="s">
        <v>2667</v>
      </c>
      <c r="G731" s="31">
        <v>3005</v>
      </c>
      <c r="H731" s="31">
        <v>3</v>
      </c>
      <c r="I731" s="31"/>
      <c r="J731" s="31"/>
      <c r="K731" s="31"/>
      <c r="L731" s="31" t="s">
        <v>80</v>
      </c>
      <c r="M731" s="31"/>
      <c r="N731" s="31"/>
      <c r="O731" s="31"/>
      <c r="P731" s="31" t="s">
        <v>82</v>
      </c>
    </row>
    <row r="732" spans="1:16" ht="36">
      <c r="A732" s="31" t="s">
        <v>2668</v>
      </c>
      <c r="B732" s="31" t="s">
        <v>2669</v>
      </c>
      <c r="C732" s="31" t="s">
        <v>211</v>
      </c>
      <c r="D732" s="31" t="s">
        <v>2661</v>
      </c>
      <c r="E732" s="31" t="s">
        <v>2662</v>
      </c>
      <c r="F732" s="31" t="s">
        <v>2667</v>
      </c>
      <c r="G732" s="31">
        <v>4208</v>
      </c>
      <c r="H732" s="31">
        <v>4</v>
      </c>
      <c r="I732" s="31"/>
      <c r="J732" s="31"/>
      <c r="K732" s="31"/>
      <c r="L732" s="31" t="s">
        <v>80</v>
      </c>
      <c r="M732" s="31"/>
      <c r="N732" s="31"/>
      <c r="O732" s="31"/>
      <c r="P732" s="31" t="s">
        <v>82</v>
      </c>
    </row>
    <row r="733" spans="1:16" ht="60.75" customHeight="1">
      <c r="A733" s="157" t="s">
        <v>2670</v>
      </c>
      <c r="B733" s="157" t="s">
        <v>2671</v>
      </c>
      <c r="C733" s="157" t="s">
        <v>211</v>
      </c>
      <c r="D733" s="157" t="s">
        <v>2672</v>
      </c>
      <c r="E733" s="157" t="s">
        <v>2673</v>
      </c>
      <c r="F733" s="157" t="s">
        <v>5170</v>
      </c>
      <c r="G733" s="157">
        <v>2439</v>
      </c>
      <c r="H733" s="157">
        <v>2</v>
      </c>
      <c r="I733" s="157"/>
      <c r="J733" s="157"/>
      <c r="K733" s="157"/>
      <c r="L733" s="157" t="s">
        <v>80</v>
      </c>
      <c r="M733" s="157"/>
      <c r="N733" s="157"/>
      <c r="O733" s="157" t="s">
        <v>55</v>
      </c>
      <c r="P733" s="157" t="s">
        <v>82</v>
      </c>
    </row>
    <row r="734" spans="1:16" ht="36">
      <c r="A734" s="43" t="s">
        <v>2674</v>
      </c>
      <c r="B734" s="43" t="s">
        <v>2675</v>
      </c>
      <c r="C734" s="43" t="s">
        <v>30</v>
      </c>
      <c r="D734" s="43" t="s">
        <v>2676</v>
      </c>
      <c r="E734" s="43" t="s">
        <v>2677</v>
      </c>
      <c r="F734" s="43" t="s">
        <v>2678</v>
      </c>
      <c r="G734" s="43">
        <v>936</v>
      </c>
      <c r="H734" s="43"/>
      <c r="I734" s="43"/>
      <c r="J734" s="43" t="s">
        <v>53</v>
      </c>
      <c r="K734" s="43"/>
      <c r="L734" s="43"/>
      <c r="M734" s="43"/>
      <c r="N734" s="43"/>
      <c r="O734" s="43"/>
      <c r="P734" s="43"/>
    </row>
    <row r="735" spans="1:16" ht="36">
      <c r="A735" s="43" t="s">
        <v>2679</v>
      </c>
      <c r="B735" s="43" t="s">
        <v>2680</v>
      </c>
      <c r="C735" s="43" t="s">
        <v>30</v>
      </c>
      <c r="D735" s="43" t="s">
        <v>2681</v>
      </c>
      <c r="E735" s="43" t="s">
        <v>2677</v>
      </c>
      <c r="F735" s="43" t="s">
        <v>2678</v>
      </c>
      <c r="G735" s="43">
        <v>785</v>
      </c>
      <c r="H735" s="43"/>
      <c r="I735" s="43"/>
      <c r="J735" s="43" t="s">
        <v>53</v>
      </c>
      <c r="K735" s="43"/>
      <c r="L735" s="43"/>
      <c r="M735" s="43"/>
      <c r="N735" s="43"/>
      <c r="O735" s="43"/>
      <c r="P735" s="43"/>
    </row>
    <row r="736" spans="1:16" ht="36">
      <c r="A736" s="17" t="s">
        <v>2682</v>
      </c>
      <c r="B736" s="17"/>
      <c r="C736" s="18" t="s">
        <v>211</v>
      </c>
      <c r="D736" s="19" t="s">
        <v>2683</v>
      </c>
      <c r="E736" s="19" t="s">
        <v>2651</v>
      </c>
      <c r="F736" s="19" t="s">
        <v>4999</v>
      </c>
      <c r="G736" s="20"/>
      <c r="H736" s="116"/>
      <c r="I736" s="40"/>
      <c r="J736" s="20"/>
      <c r="K736" s="20"/>
      <c r="L736" s="20"/>
      <c r="M736" s="20"/>
      <c r="N736" s="20"/>
      <c r="O736" s="20"/>
      <c r="P736" s="20"/>
    </row>
    <row r="737" spans="1:16" ht="36">
      <c r="A737" s="109" t="s">
        <v>2684</v>
      </c>
      <c r="B737" s="11" t="s">
        <v>2685</v>
      </c>
      <c r="C737" s="11" t="s">
        <v>211</v>
      </c>
      <c r="D737" s="11" t="s">
        <v>2686</v>
      </c>
      <c r="E737" s="11" t="s">
        <v>2662</v>
      </c>
      <c r="F737" s="11"/>
      <c r="G737" s="12">
        <v>7068</v>
      </c>
      <c r="H737" s="115">
        <v>8</v>
      </c>
      <c r="I737" s="109"/>
      <c r="J737" s="12"/>
      <c r="K737" s="12" t="s">
        <v>54</v>
      </c>
      <c r="L737" s="12" t="s">
        <v>450</v>
      </c>
      <c r="M737" s="12"/>
      <c r="N737" s="12"/>
      <c r="O737" s="12"/>
      <c r="P737" s="93" t="s">
        <v>807</v>
      </c>
    </row>
    <row r="738" spans="1:16" ht="24">
      <c r="A738" s="34" t="s">
        <v>2687</v>
      </c>
      <c r="B738" s="34"/>
      <c r="C738" s="36" t="s">
        <v>19</v>
      </c>
      <c r="D738" s="37" t="s">
        <v>2688</v>
      </c>
      <c r="E738" s="37" t="s">
        <v>2689</v>
      </c>
      <c r="F738" s="37" t="s">
        <v>5000</v>
      </c>
      <c r="G738" s="38"/>
      <c r="H738" s="120"/>
      <c r="I738" s="102"/>
      <c r="J738" s="38"/>
      <c r="K738" s="38"/>
      <c r="L738" s="38"/>
      <c r="M738" s="38"/>
      <c r="N738" s="38"/>
      <c r="O738" s="38"/>
      <c r="P738" s="38"/>
    </row>
    <row r="739" spans="1:16" ht="36">
      <c r="A739" s="65" t="s">
        <v>2690</v>
      </c>
      <c r="B739" s="43" t="s">
        <v>2691</v>
      </c>
      <c r="C739" s="43" t="s">
        <v>19</v>
      </c>
      <c r="D739" s="43" t="s">
        <v>2692</v>
      </c>
      <c r="E739" s="43" t="s">
        <v>2693</v>
      </c>
      <c r="F739" s="43" t="s">
        <v>5001</v>
      </c>
      <c r="G739" s="44">
        <v>7183</v>
      </c>
      <c r="H739" s="127"/>
      <c r="I739" s="65"/>
      <c r="J739" s="44"/>
      <c r="K739" s="44" t="s">
        <v>54</v>
      </c>
      <c r="L739" s="44"/>
      <c r="M739" s="44"/>
      <c r="N739" s="44" t="s">
        <v>23</v>
      </c>
      <c r="O739" s="44"/>
      <c r="P739" s="44"/>
    </row>
    <row r="740" spans="1:16" ht="36">
      <c r="A740" s="109" t="s">
        <v>2694</v>
      </c>
      <c r="B740" s="11" t="s">
        <v>2695</v>
      </c>
      <c r="C740" s="11" t="s">
        <v>211</v>
      </c>
      <c r="D740" s="11" t="s">
        <v>2686</v>
      </c>
      <c r="E740" s="11" t="s">
        <v>2662</v>
      </c>
      <c r="F740" s="11"/>
      <c r="G740" s="12">
        <v>10209</v>
      </c>
      <c r="H740" s="115">
        <v>12</v>
      </c>
      <c r="I740" s="109"/>
      <c r="J740" s="12"/>
      <c r="K740" s="12" t="s">
        <v>54</v>
      </c>
      <c r="L740" s="12" t="s">
        <v>80</v>
      </c>
      <c r="M740" s="12"/>
      <c r="N740" s="12"/>
      <c r="O740" s="12"/>
      <c r="P740" s="93" t="s">
        <v>807</v>
      </c>
    </row>
    <row r="741" spans="1:16" ht="48">
      <c r="A741" s="43" t="s">
        <v>2696</v>
      </c>
      <c r="B741" s="43" t="s">
        <v>2697</v>
      </c>
      <c r="C741" s="43" t="s">
        <v>211</v>
      </c>
      <c r="D741" s="43" t="s">
        <v>5247</v>
      </c>
      <c r="E741" s="43" t="s">
        <v>2698</v>
      </c>
      <c r="F741" s="43" t="s">
        <v>5002</v>
      </c>
      <c r="G741" s="43">
        <v>15765</v>
      </c>
      <c r="H741" s="43"/>
      <c r="I741" s="43"/>
      <c r="J741" s="43" t="s">
        <v>53</v>
      </c>
      <c r="K741" s="43"/>
      <c r="L741" s="43"/>
      <c r="M741" s="43"/>
      <c r="N741" s="43"/>
      <c r="O741" s="43" t="s">
        <v>476</v>
      </c>
      <c r="P741" s="43" t="s">
        <v>74</v>
      </c>
    </row>
    <row r="742" spans="1:16" ht="24">
      <c r="A742" s="22" t="s">
        <v>2699</v>
      </c>
      <c r="B742" s="22"/>
      <c r="C742" s="18" t="s">
        <v>19</v>
      </c>
      <c r="D742" s="23" t="s">
        <v>2700</v>
      </c>
      <c r="E742" s="23" t="s">
        <v>2689</v>
      </c>
      <c r="F742" s="23" t="s">
        <v>2701</v>
      </c>
      <c r="G742" s="20"/>
      <c r="H742" s="116"/>
      <c r="I742" s="40"/>
      <c r="J742" s="20"/>
      <c r="K742" s="20"/>
      <c r="L742" s="20"/>
      <c r="M742" s="20"/>
      <c r="N742" s="20"/>
      <c r="O742" s="20"/>
      <c r="P742" s="20"/>
    </row>
    <row r="743" spans="1:16" ht="24">
      <c r="A743" s="22" t="s">
        <v>2702</v>
      </c>
      <c r="B743" s="22"/>
      <c r="C743" s="18" t="s">
        <v>19</v>
      </c>
      <c r="D743" s="23" t="s">
        <v>2703</v>
      </c>
      <c r="E743" s="23" t="s">
        <v>2689</v>
      </c>
      <c r="F743" s="23" t="s">
        <v>2701</v>
      </c>
      <c r="G743" s="20"/>
      <c r="H743" s="116"/>
      <c r="I743" s="40"/>
      <c r="J743" s="20"/>
      <c r="K743" s="20"/>
      <c r="L743" s="20"/>
      <c r="M743" s="20"/>
      <c r="N743" s="20"/>
      <c r="O743" s="20"/>
      <c r="P743" s="20"/>
    </row>
    <row r="744" spans="1:16" ht="36">
      <c r="A744" s="17" t="s">
        <v>2704</v>
      </c>
      <c r="B744" s="17"/>
      <c r="C744" s="18" t="s">
        <v>211</v>
      </c>
      <c r="D744" s="23" t="s">
        <v>2705</v>
      </c>
      <c r="E744" s="23" t="s">
        <v>2706</v>
      </c>
      <c r="F744" s="23" t="s">
        <v>2707</v>
      </c>
      <c r="G744" s="20"/>
      <c r="H744" s="116"/>
      <c r="I744" s="40"/>
      <c r="J744" s="20"/>
      <c r="K744" s="20"/>
      <c r="L744" s="20"/>
      <c r="M744" s="20"/>
      <c r="N744" s="20"/>
      <c r="O744" s="20"/>
      <c r="P744" s="20"/>
    </row>
    <row r="745" spans="1:16" ht="36">
      <c r="A745" s="17" t="s">
        <v>2708</v>
      </c>
      <c r="B745" s="17"/>
      <c r="C745" s="18" t="s">
        <v>30</v>
      </c>
      <c r="D745" s="23" t="s">
        <v>2709</v>
      </c>
      <c r="E745" s="23" t="s">
        <v>2710</v>
      </c>
      <c r="F745" s="19" t="s">
        <v>2711</v>
      </c>
      <c r="G745" s="20"/>
      <c r="H745" s="116"/>
      <c r="I745" s="40"/>
      <c r="J745" s="20"/>
      <c r="K745" s="20"/>
      <c r="L745" s="20"/>
      <c r="M745" s="20"/>
      <c r="N745" s="20"/>
      <c r="O745" s="20"/>
      <c r="P745" s="20"/>
    </row>
    <row r="746" spans="1:16" ht="48">
      <c r="A746" s="43" t="s">
        <v>2712</v>
      </c>
      <c r="B746" s="43" t="s">
        <v>2713</v>
      </c>
      <c r="C746" s="43" t="s">
        <v>211</v>
      </c>
      <c r="D746" s="43" t="s">
        <v>2714</v>
      </c>
      <c r="E746" s="43" t="s">
        <v>2662</v>
      </c>
      <c r="F746" s="43" t="s">
        <v>5003</v>
      </c>
      <c r="G746" s="43">
        <v>11691</v>
      </c>
      <c r="H746" s="43">
        <v>15</v>
      </c>
      <c r="I746" s="43"/>
      <c r="J746" s="43"/>
      <c r="K746" s="43" t="s">
        <v>54</v>
      </c>
      <c r="L746" s="43" t="s">
        <v>450</v>
      </c>
      <c r="M746" s="43"/>
      <c r="N746" s="43"/>
      <c r="O746" s="43" t="s">
        <v>133</v>
      </c>
      <c r="P746" s="43" t="s">
        <v>807</v>
      </c>
    </row>
    <row r="747" spans="1:16" ht="36">
      <c r="A747" s="17" t="s">
        <v>2715</v>
      </c>
      <c r="B747" s="17"/>
      <c r="C747" s="18" t="s">
        <v>30</v>
      </c>
      <c r="D747" s="19" t="s">
        <v>2716</v>
      </c>
      <c r="E747" s="19" t="s">
        <v>2717</v>
      </c>
      <c r="F747" s="19" t="s">
        <v>2711</v>
      </c>
      <c r="G747" s="20"/>
      <c r="H747" s="116"/>
      <c r="I747" s="40"/>
      <c r="J747" s="20"/>
      <c r="K747" s="20"/>
      <c r="L747" s="20"/>
      <c r="M747" s="20"/>
      <c r="N747" s="20"/>
      <c r="O747" s="20"/>
      <c r="P747" s="20"/>
    </row>
    <row r="748" spans="1:16" ht="36">
      <c r="A748" s="109" t="s">
        <v>2718</v>
      </c>
      <c r="B748" s="11" t="s">
        <v>2719</v>
      </c>
      <c r="C748" s="11" t="s">
        <v>211</v>
      </c>
      <c r="D748" s="11" t="s">
        <v>2720</v>
      </c>
      <c r="E748" s="11" t="s">
        <v>2721</v>
      </c>
      <c r="F748" s="11" t="s">
        <v>2722</v>
      </c>
      <c r="G748" s="11">
        <v>21878</v>
      </c>
      <c r="H748" s="11">
        <v>20</v>
      </c>
      <c r="I748" s="109"/>
      <c r="J748" s="12"/>
      <c r="K748" s="12"/>
      <c r="L748" s="12" t="s">
        <v>450</v>
      </c>
      <c r="M748" s="12"/>
      <c r="N748" s="12"/>
      <c r="O748" s="12"/>
      <c r="P748" s="12"/>
    </row>
    <row r="749" spans="1:16" ht="36">
      <c r="A749" s="109" t="s">
        <v>2723</v>
      </c>
      <c r="B749" s="11" t="s">
        <v>2724</v>
      </c>
      <c r="C749" s="11" t="s">
        <v>211</v>
      </c>
      <c r="D749" s="11" t="s">
        <v>2725</v>
      </c>
      <c r="E749" s="11" t="s">
        <v>2662</v>
      </c>
      <c r="F749" s="11" t="s">
        <v>2726</v>
      </c>
      <c r="G749" s="12">
        <v>4584</v>
      </c>
      <c r="H749" s="115">
        <v>4</v>
      </c>
      <c r="I749" s="109"/>
      <c r="J749" s="12"/>
      <c r="K749" s="12"/>
      <c r="L749" s="12" t="s">
        <v>39</v>
      </c>
      <c r="M749" s="12"/>
      <c r="N749" s="12"/>
      <c r="O749" s="12"/>
      <c r="P749" s="12"/>
    </row>
    <row r="750" spans="1:16" ht="24">
      <c r="A750" s="125" t="s">
        <v>2727</v>
      </c>
      <c r="B750" s="54"/>
      <c r="C750" s="54" t="s">
        <v>211</v>
      </c>
      <c r="D750" s="54" t="s">
        <v>2728</v>
      </c>
      <c r="E750" s="54" t="s">
        <v>2651</v>
      </c>
      <c r="F750" s="54" t="s">
        <v>1645</v>
      </c>
      <c r="G750" s="55"/>
      <c r="H750" s="126"/>
      <c r="I750" s="125"/>
      <c r="J750" s="55"/>
      <c r="K750" s="55"/>
      <c r="L750" s="55" t="s">
        <v>39</v>
      </c>
      <c r="M750" s="55"/>
      <c r="N750" s="55"/>
      <c r="O750" s="55"/>
      <c r="P750" s="55"/>
    </row>
    <row r="751" spans="1:16" ht="36">
      <c r="A751" s="43" t="s">
        <v>2729</v>
      </c>
      <c r="B751" s="43" t="s">
        <v>2730</v>
      </c>
      <c r="C751" s="43" t="s">
        <v>211</v>
      </c>
      <c r="D751" s="43" t="s">
        <v>2731</v>
      </c>
      <c r="E751" s="43" t="s">
        <v>2662</v>
      </c>
      <c r="F751" s="43" t="s">
        <v>5004</v>
      </c>
      <c r="G751" s="43">
        <v>2294</v>
      </c>
      <c r="H751" s="43">
        <v>2</v>
      </c>
      <c r="I751" s="43"/>
      <c r="J751" s="43"/>
      <c r="K751" s="43"/>
      <c r="L751" s="43" t="s">
        <v>39</v>
      </c>
      <c r="M751" s="43"/>
      <c r="N751" s="43"/>
      <c r="O751" s="43"/>
      <c r="P751" s="43"/>
    </row>
    <row r="752" spans="1:16" ht="108">
      <c r="A752" s="86" t="s">
        <v>2732</v>
      </c>
      <c r="B752" s="24" t="s">
        <v>2733</v>
      </c>
      <c r="C752" s="24" t="s">
        <v>211</v>
      </c>
      <c r="D752" s="24" t="s">
        <v>2734</v>
      </c>
      <c r="E752" s="24" t="s">
        <v>2075</v>
      </c>
      <c r="F752" s="24" t="s">
        <v>5171</v>
      </c>
      <c r="G752" s="25">
        <v>17733</v>
      </c>
      <c r="H752" s="117">
        <v>20</v>
      </c>
      <c r="I752" s="86"/>
      <c r="J752" s="25"/>
      <c r="K752" s="25" t="s">
        <v>54</v>
      </c>
      <c r="L752" s="25" t="s">
        <v>4765</v>
      </c>
      <c r="M752" s="25"/>
      <c r="N752" s="25"/>
      <c r="O752" s="25"/>
      <c r="P752" s="25"/>
    </row>
    <row r="753" spans="1:16" ht="36">
      <c r="A753" s="109" t="s">
        <v>2735</v>
      </c>
      <c r="B753" s="11" t="s">
        <v>2736</v>
      </c>
      <c r="C753" s="11" t="s">
        <v>211</v>
      </c>
      <c r="D753" s="11" t="s">
        <v>2737</v>
      </c>
      <c r="E753" s="11" t="s">
        <v>2738</v>
      </c>
      <c r="F753" s="11" t="s">
        <v>2739</v>
      </c>
      <c r="G753" s="12">
        <v>9350</v>
      </c>
      <c r="H753" s="115"/>
      <c r="I753" s="109"/>
      <c r="J753" s="12"/>
      <c r="K753" s="12"/>
      <c r="L753" s="12"/>
      <c r="M753" s="12"/>
      <c r="N753" s="12"/>
      <c r="O753" s="12"/>
      <c r="P753" s="12"/>
    </row>
    <row r="754" spans="1:16" ht="24">
      <c r="A754" s="22" t="s">
        <v>2740</v>
      </c>
      <c r="B754" s="22"/>
      <c r="C754" s="18" t="s">
        <v>19</v>
      </c>
      <c r="D754" s="23" t="s">
        <v>2741</v>
      </c>
      <c r="E754" s="23" t="s">
        <v>2742</v>
      </c>
      <c r="F754" s="23" t="s">
        <v>2743</v>
      </c>
      <c r="G754" s="20"/>
      <c r="H754" s="116"/>
      <c r="I754" s="40"/>
      <c r="J754" s="20"/>
      <c r="K754" s="20"/>
      <c r="L754" s="20"/>
      <c r="M754" s="20"/>
      <c r="N754" s="20"/>
      <c r="O754" s="20"/>
      <c r="P754" s="20"/>
    </row>
    <row r="755" spans="1:16" ht="84">
      <c r="A755" s="31" t="s">
        <v>2744</v>
      </c>
      <c r="B755" s="31" t="s">
        <v>2745</v>
      </c>
      <c r="C755" s="31" t="s">
        <v>211</v>
      </c>
      <c r="D755" s="31" t="s">
        <v>2746</v>
      </c>
      <c r="E755" s="31" t="s">
        <v>4785</v>
      </c>
      <c r="F755" s="31" t="s">
        <v>5005</v>
      </c>
      <c r="G755" s="31">
        <v>2294</v>
      </c>
      <c r="H755" s="31">
        <v>2</v>
      </c>
      <c r="I755" s="31"/>
      <c r="J755" s="31"/>
      <c r="K755" s="31"/>
      <c r="L755" s="31"/>
      <c r="M755" s="31"/>
      <c r="N755" s="31"/>
      <c r="O755" s="31"/>
      <c r="P755" s="31" t="s">
        <v>807</v>
      </c>
    </row>
    <row r="756" spans="1:16" ht="96">
      <c r="A756" s="69" t="s">
        <v>2747</v>
      </c>
      <c r="B756" s="14" t="s">
        <v>2748</v>
      </c>
      <c r="C756" s="14" t="s">
        <v>211</v>
      </c>
      <c r="D756" s="14" t="s">
        <v>2749</v>
      </c>
      <c r="E756" s="14" t="s">
        <v>2750</v>
      </c>
      <c r="F756" s="14" t="s">
        <v>5006</v>
      </c>
      <c r="G756" s="15">
        <v>22578</v>
      </c>
      <c r="H756" s="128"/>
      <c r="I756" s="69"/>
      <c r="J756" s="15"/>
      <c r="K756" s="15"/>
      <c r="L756" s="15"/>
      <c r="M756" s="15"/>
      <c r="N756" s="15"/>
      <c r="O756" s="15" t="s">
        <v>55</v>
      </c>
      <c r="P756" s="15" t="s">
        <v>74</v>
      </c>
    </row>
    <row r="757" spans="1:16" ht="60">
      <c r="A757" s="69" t="s">
        <v>2751</v>
      </c>
      <c r="B757" s="14" t="s">
        <v>2752</v>
      </c>
      <c r="C757" s="14" t="s">
        <v>211</v>
      </c>
      <c r="D757" s="14" t="s">
        <v>2753</v>
      </c>
      <c r="E757" s="14" t="s">
        <v>2754</v>
      </c>
      <c r="F757" s="14" t="s">
        <v>5007</v>
      </c>
      <c r="G757" s="15">
        <v>5772</v>
      </c>
      <c r="H757" s="128"/>
      <c r="I757" s="69">
        <v>35</v>
      </c>
      <c r="J757" s="15"/>
      <c r="K757" s="15"/>
      <c r="L757" s="15"/>
      <c r="M757" s="15"/>
      <c r="N757" s="15"/>
      <c r="O757" s="15" t="s">
        <v>23</v>
      </c>
      <c r="P757" s="15" t="s">
        <v>807</v>
      </c>
    </row>
    <row r="758" spans="1:16" ht="24">
      <c r="A758" s="17" t="s">
        <v>2755</v>
      </c>
      <c r="B758" s="17"/>
      <c r="C758" s="18" t="s">
        <v>211</v>
      </c>
      <c r="D758" s="19" t="s">
        <v>2756</v>
      </c>
      <c r="E758" s="19" t="s">
        <v>2757</v>
      </c>
      <c r="F758" s="19" t="s">
        <v>2758</v>
      </c>
      <c r="G758" s="20"/>
      <c r="H758" s="116"/>
      <c r="I758" s="40"/>
      <c r="J758" s="20"/>
      <c r="K758" s="20"/>
      <c r="L758" s="20"/>
      <c r="M758" s="20"/>
      <c r="N758" s="20"/>
      <c r="O758" s="20"/>
      <c r="P758" s="20"/>
    </row>
    <row r="759" spans="1:16" ht="48">
      <c r="A759" s="69" t="s">
        <v>2759</v>
      </c>
      <c r="B759" s="14" t="s">
        <v>2760</v>
      </c>
      <c r="C759" s="14" t="s">
        <v>19</v>
      </c>
      <c r="D759" s="14" t="s">
        <v>2761</v>
      </c>
      <c r="E759" s="14" t="s">
        <v>2762</v>
      </c>
      <c r="F759" s="14" t="s">
        <v>5008</v>
      </c>
      <c r="G759" s="15">
        <v>949</v>
      </c>
      <c r="H759" s="128"/>
      <c r="I759" s="69"/>
      <c r="J759" s="15"/>
      <c r="K759" s="15"/>
      <c r="L759" s="15"/>
      <c r="M759" s="15"/>
      <c r="N759" s="15"/>
      <c r="O759" s="15"/>
      <c r="P759" s="15"/>
    </row>
    <row r="760" spans="1:16" ht="36">
      <c r="A760" s="109" t="s">
        <v>2763</v>
      </c>
      <c r="B760" s="11" t="s">
        <v>2764</v>
      </c>
      <c r="C760" s="11" t="s">
        <v>211</v>
      </c>
      <c r="D760" s="11" t="s">
        <v>2765</v>
      </c>
      <c r="E760" s="11" t="s">
        <v>2662</v>
      </c>
      <c r="F760" s="11"/>
      <c r="G760" s="12">
        <v>11109</v>
      </c>
      <c r="H760" s="115">
        <v>12</v>
      </c>
      <c r="I760" s="109"/>
      <c r="J760" s="12"/>
      <c r="K760" s="12" t="s">
        <v>54</v>
      </c>
      <c r="L760" s="12" t="s">
        <v>450</v>
      </c>
      <c r="M760" s="12"/>
      <c r="N760" s="12"/>
      <c r="O760" s="12"/>
      <c r="P760" s="93" t="s">
        <v>807</v>
      </c>
    </row>
    <row r="761" spans="1:16" ht="48">
      <c r="A761" s="83" t="s">
        <v>2766</v>
      </c>
      <c r="B761" s="83" t="s">
        <v>2767</v>
      </c>
      <c r="C761" s="83" t="s">
        <v>211</v>
      </c>
      <c r="D761" s="83" t="s">
        <v>2768</v>
      </c>
      <c r="E761" s="83" t="s">
        <v>2769</v>
      </c>
      <c r="F761" s="83" t="s">
        <v>5009</v>
      </c>
      <c r="G761" s="83">
        <v>6827</v>
      </c>
      <c r="H761" s="83">
        <v>0</v>
      </c>
      <c r="I761" s="83"/>
      <c r="J761" s="83"/>
      <c r="K761" s="83" t="s">
        <v>54</v>
      </c>
      <c r="L761" s="83" t="s">
        <v>450</v>
      </c>
      <c r="M761" s="83"/>
      <c r="N761" s="83"/>
      <c r="O761" s="83"/>
      <c r="P761" s="83"/>
    </row>
    <row r="762" spans="1:16" ht="24">
      <c r="A762" s="17" t="s">
        <v>2770</v>
      </c>
      <c r="B762" s="17"/>
      <c r="C762" s="18" t="s">
        <v>211</v>
      </c>
      <c r="D762" s="19" t="s">
        <v>2771</v>
      </c>
      <c r="E762" s="19" t="s">
        <v>2189</v>
      </c>
      <c r="F762" s="19" t="s">
        <v>648</v>
      </c>
      <c r="G762" s="20"/>
      <c r="H762" s="116"/>
      <c r="I762" s="40"/>
      <c r="J762" s="20"/>
      <c r="K762" s="20"/>
      <c r="L762" s="20"/>
      <c r="M762" s="20"/>
      <c r="N762" s="20"/>
      <c r="O762" s="20"/>
      <c r="P762" s="20"/>
    </row>
    <row r="763" spans="1:16" ht="36">
      <c r="A763" s="83" t="s">
        <v>2772</v>
      </c>
      <c r="B763" s="83" t="s">
        <v>2773</v>
      </c>
      <c r="C763" s="83" t="s">
        <v>211</v>
      </c>
      <c r="D763" s="83" t="s">
        <v>2774</v>
      </c>
      <c r="E763" s="83" t="s">
        <v>2662</v>
      </c>
      <c r="F763" s="83" t="s">
        <v>5010</v>
      </c>
      <c r="G763" s="83">
        <v>4989</v>
      </c>
      <c r="H763" s="83">
        <v>4</v>
      </c>
      <c r="I763" s="83"/>
      <c r="J763" s="83"/>
      <c r="K763" s="83"/>
      <c r="L763" s="83" t="s">
        <v>39</v>
      </c>
      <c r="M763" s="83"/>
      <c r="N763" s="83"/>
      <c r="O763" s="83"/>
      <c r="P763" s="83"/>
    </row>
    <row r="764" spans="1:16" ht="36">
      <c r="A764" s="83" t="s">
        <v>2775</v>
      </c>
      <c r="B764" s="83" t="s">
        <v>2776</v>
      </c>
      <c r="C764" s="83" t="s">
        <v>211</v>
      </c>
      <c r="D764" s="83" t="s">
        <v>2777</v>
      </c>
      <c r="E764" s="83" t="s">
        <v>2662</v>
      </c>
      <c r="F764" s="83" t="s">
        <v>5011</v>
      </c>
      <c r="G764" s="83">
        <v>12731</v>
      </c>
      <c r="H764" s="83">
        <v>15</v>
      </c>
      <c r="I764" s="83"/>
      <c r="J764" s="83"/>
      <c r="K764" s="83" t="s">
        <v>54</v>
      </c>
      <c r="L764" s="83" t="s">
        <v>450</v>
      </c>
      <c r="M764" s="83"/>
      <c r="N764" s="83"/>
      <c r="O764" s="83" t="s">
        <v>133</v>
      </c>
      <c r="P764" s="83" t="s">
        <v>82</v>
      </c>
    </row>
    <row r="765" spans="1:16" ht="36">
      <c r="A765" s="109" t="s">
        <v>2778</v>
      </c>
      <c r="B765" s="11" t="s">
        <v>2779</v>
      </c>
      <c r="C765" s="11" t="s">
        <v>211</v>
      </c>
      <c r="D765" s="11" t="s">
        <v>2780</v>
      </c>
      <c r="E765" s="11" t="s">
        <v>2644</v>
      </c>
      <c r="F765" s="11"/>
      <c r="G765" s="12">
        <v>2592</v>
      </c>
      <c r="H765" s="115">
        <v>2</v>
      </c>
      <c r="I765" s="109"/>
      <c r="J765" s="12"/>
      <c r="K765" s="12"/>
      <c r="L765" s="12" t="s">
        <v>39</v>
      </c>
      <c r="M765" s="12"/>
      <c r="N765" s="12"/>
      <c r="O765" s="12"/>
      <c r="P765" s="12"/>
    </row>
    <row r="766" spans="1:16" ht="48">
      <c r="A766" s="69" t="s">
        <v>2781</v>
      </c>
      <c r="B766" s="14" t="s">
        <v>2782</v>
      </c>
      <c r="C766" s="14" t="s">
        <v>211</v>
      </c>
      <c r="D766" s="14" t="s">
        <v>2783</v>
      </c>
      <c r="E766" s="14" t="s">
        <v>2662</v>
      </c>
      <c r="F766" s="14" t="s">
        <v>5012</v>
      </c>
      <c r="G766" s="15">
        <v>910</v>
      </c>
      <c r="H766" s="128">
        <v>1</v>
      </c>
      <c r="I766" s="69"/>
      <c r="J766" s="15"/>
      <c r="K766" s="15"/>
      <c r="L766" s="15"/>
      <c r="M766" s="15"/>
      <c r="N766" s="15" t="s">
        <v>23</v>
      </c>
      <c r="O766" s="15"/>
      <c r="P766" s="15" t="s">
        <v>807</v>
      </c>
    </row>
    <row r="767" spans="1:16" ht="36">
      <c r="A767" s="109" t="s">
        <v>2784</v>
      </c>
      <c r="B767" s="11" t="s">
        <v>2785</v>
      </c>
      <c r="C767" s="11" t="s">
        <v>19</v>
      </c>
      <c r="D767" s="11" t="s">
        <v>2786</v>
      </c>
      <c r="E767" s="11" t="s">
        <v>2787</v>
      </c>
      <c r="F767" s="11"/>
      <c r="G767" s="12">
        <v>2465</v>
      </c>
      <c r="H767" s="115"/>
      <c r="I767" s="109"/>
      <c r="J767" s="12"/>
      <c r="K767" s="12"/>
      <c r="L767" s="12"/>
      <c r="M767" s="12"/>
      <c r="N767" s="12" t="s">
        <v>23</v>
      </c>
      <c r="O767" s="12"/>
      <c r="P767" s="12"/>
    </row>
    <row r="768" spans="1:16" ht="48">
      <c r="A768" s="109" t="s">
        <v>2788</v>
      </c>
      <c r="B768" s="11" t="s">
        <v>2789</v>
      </c>
      <c r="C768" s="11" t="s">
        <v>19</v>
      </c>
      <c r="D768" s="11" t="s">
        <v>2790</v>
      </c>
      <c r="E768" s="11" t="s">
        <v>2791</v>
      </c>
      <c r="F768" s="11"/>
      <c r="G768" s="12">
        <v>3057</v>
      </c>
      <c r="H768" s="115"/>
      <c r="I768" s="109"/>
      <c r="J768" s="12"/>
      <c r="K768" s="12"/>
      <c r="L768" s="12"/>
      <c r="M768" s="12"/>
      <c r="N768" s="12"/>
      <c r="O768" s="12"/>
      <c r="P768" s="12"/>
    </row>
    <row r="769" spans="1:16" ht="36">
      <c r="A769" s="109" t="s">
        <v>2792</v>
      </c>
      <c r="B769" s="11" t="s">
        <v>2793</v>
      </c>
      <c r="C769" s="11" t="s">
        <v>19</v>
      </c>
      <c r="D769" s="11" t="s">
        <v>2794</v>
      </c>
      <c r="E769" s="11" t="s">
        <v>2795</v>
      </c>
      <c r="F769" s="11"/>
      <c r="G769" s="12">
        <v>15757</v>
      </c>
      <c r="H769" s="115"/>
      <c r="I769" s="109"/>
      <c r="J769" s="12" t="s">
        <v>22</v>
      </c>
      <c r="K769" s="12"/>
      <c r="L769" s="12"/>
      <c r="M769" s="12"/>
      <c r="N769" s="12"/>
      <c r="O769" s="12"/>
      <c r="P769" s="12"/>
    </row>
    <row r="770" spans="1:16" ht="48">
      <c r="A770" s="11" t="s">
        <v>2796</v>
      </c>
      <c r="B770" s="11" t="s">
        <v>2797</v>
      </c>
      <c r="C770" s="11" t="s">
        <v>19</v>
      </c>
      <c r="D770" s="11" t="s">
        <v>2790</v>
      </c>
      <c r="E770" s="11" t="s">
        <v>2798</v>
      </c>
      <c r="F770" s="11"/>
      <c r="G770" s="12">
        <v>932</v>
      </c>
      <c r="H770" s="115"/>
      <c r="I770" s="109"/>
      <c r="J770" s="12"/>
      <c r="K770" s="12"/>
      <c r="L770" s="12"/>
      <c r="M770" s="12"/>
      <c r="N770" s="12"/>
      <c r="O770" s="12"/>
      <c r="P770" s="12"/>
    </row>
    <row r="771" spans="1:16" ht="48">
      <c r="A771" s="109" t="s">
        <v>2799</v>
      </c>
      <c r="B771" s="11" t="s">
        <v>2800</v>
      </c>
      <c r="C771" s="11" t="s">
        <v>19</v>
      </c>
      <c r="D771" s="11" t="s">
        <v>2790</v>
      </c>
      <c r="E771" s="11" t="s">
        <v>2798</v>
      </c>
      <c r="F771" s="11"/>
      <c r="G771" s="12">
        <v>457</v>
      </c>
      <c r="H771" s="115"/>
      <c r="I771" s="109"/>
      <c r="J771" s="12"/>
      <c r="K771" s="12"/>
      <c r="L771" s="12"/>
      <c r="M771" s="12"/>
      <c r="N771" s="12"/>
      <c r="O771" s="12"/>
      <c r="P771" s="12"/>
    </row>
    <row r="772" spans="1:16" ht="48">
      <c r="A772" s="109" t="s">
        <v>2801</v>
      </c>
      <c r="B772" s="11" t="s">
        <v>2802</v>
      </c>
      <c r="C772" s="11" t="s">
        <v>19</v>
      </c>
      <c r="D772" s="11" t="s">
        <v>2790</v>
      </c>
      <c r="E772" s="11" t="s">
        <v>2798</v>
      </c>
      <c r="F772" s="11"/>
      <c r="G772" s="12">
        <v>3693</v>
      </c>
      <c r="H772" s="115"/>
      <c r="I772" s="109"/>
      <c r="J772" s="12"/>
      <c r="K772" s="12"/>
      <c r="L772" s="12"/>
      <c r="M772" s="12"/>
      <c r="N772" s="12"/>
      <c r="O772" s="12"/>
      <c r="P772" s="12"/>
    </row>
    <row r="773" spans="1:16" ht="48">
      <c r="A773" s="109" t="s">
        <v>2803</v>
      </c>
      <c r="B773" s="11" t="s">
        <v>2804</v>
      </c>
      <c r="C773" s="11" t="s">
        <v>19</v>
      </c>
      <c r="D773" s="11" t="s">
        <v>2790</v>
      </c>
      <c r="E773" s="11" t="s">
        <v>2798</v>
      </c>
      <c r="F773" s="11"/>
      <c r="G773" s="12">
        <v>1345</v>
      </c>
      <c r="H773" s="115"/>
      <c r="I773" s="109"/>
      <c r="J773" s="12"/>
      <c r="K773" s="12"/>
      <c r="L773" s="12"/>
      <c r="M773" s="12"/>
      <c r="N773" s="12"/>
      <c r="O773" s="12"/>
      <c r="P773" s="12"/>
    </row>
    <row r="774" spans="1:16" ht="36">
      <c r="A774" s="109" t="s">
        <v>2805</v>
      </c>
      <c r="B774" s="11" t="s">
        <v>2806</v>
      </c>
      <c r="C774" s="11" t="s">
        <v>19</v>
      </c>
      <c r="D774" s="11" t="s">
        <v>2794</v>
      </c>
      <c r="E774" s="11" t="s">
        <v>2807</v>
      </c>
      <c r="F774" s="11"/>
      <c r="G774" s="12">
        <v>6448</v>
      </c>
      <c r="H774" s="115"/>
      <c r="I774" s="109"/>
      <c r="J774" s="12"/>
      <c r="K774" s="12"/>
      <c r="L774" s="12"/>
      <c r="M774" s="12"/>
      <c r="N774" s="12"/>
      <c r="O774" s="12"/>
      <c r="P774" s="12"/>
    </row>
    <row r="775" spans="1:16" ht="48">
      <c r="A775" s="125" t="s">
        <v>2808</v>
      </c>
      <c r="B775" s="54"/>
      <c r="C775" s="54" t="s">
        <v>19</v>
      </c>
      <c r="D775" s="54" t="s">
        <v>2790</v>
      </c>
      <c r="E775" s="54" t="s">
        <v>2798</v>
      </c>
      <c r="F775" s="54" t="s">
        <v>1260</v>
      </c>
      <c r="G775" s="55"/>
      <c r="H775" s="126"/>
      <c r="I775" s="125"/>
      <c r="J775" s="55"/>
      <c r="K775" s="55"/>
      <c r="L775" s="55"/>
      <c r="M775" s="55"/>
      <c r="N775" s="55"/>
      <c r="O775" s="55"/>
      <c r="P775" s="55"/>
    </row>
    <row r="776" spans="1:16" ht="48">
      <c r="A776" s="158" t="s">
        <v>2809</v>
      </c>
      <c r="B776" s="158"/>
      <c r="C776" s="158" t="s">
        <v>19</v>
      </c>
      <c r="D776" s="158" t="s">
        <v>2790</v>
      </c>
      <c r="E776" s="158" t="s">
        <v>2798</v>
      </c>
      <c r="F776" s="158" t="s">
        <v>2810</v>
      </c>
      <c r="G776" s="158"/>
      <c r="H776" s="158"/>
      <c r="I776" s="158"/>
      <c r="J776" s="158"/>
      <c r="K776" s="158"/>
      <c r="L776" s="158"/>
      <c r="M776" s="158"/>
      <c r="N776" s="158"/>
      <c r="O776" s="158"/>
      <c r="P776" s="158"/>
    </row>
    <row r="777" spans="1:16" ht="24">
      <c r="A777" s="46" t="s">
        <v>2811</v>
      </c>
      <c r="B777" s="46"/>
      <c r="C777" s="47" t="s">
        <v>19</v>
      </c>
      <c r="D777" s="46" t="s">
        <v>2794</v>
      </c>
      <c r="E777" s="48" t="s">
        <v>2812</v>
      </c>
      <c r="F777" s="48" t="s">
        <v>2813</v>
      </c>
      <c r="G777" s="49"/>
      <c r="H777" s="123"/>
      <c r="I777" s="124"/>
      <c r="J777" s="49"/>
      <c r="K777" s="49"/>
      <c r="L777" s="49"/>
      <c r="M777" s="49"/>
      <c r="N777" s="49"/>
      <c r="O777" s="49"/>
      <c r="P777" s="49"/>
    </row>
    <row r="778" spans="1:16" ht="24">
      <c r="A778" s="46" t="s">
        <v>2814</v>
      </c>
      <c r="B778" s="46"/>
      <c r="C778" s="47" t="s">
        <v>19</v>
      </c>
      <c r="D778" s="48" t="s">
        <v>2815</v>
      </c>
      <c r="E778" s="48" t="s">
        <v>2812</v>
      </c>
      <c r="F778" s="48" t="s">
        <v>2813</v>
      </c>
      <c r="G778" s="49"/>
      <c r="H778" s="123"/>
      <c r="I778" s="124"/>
      <c r="J778" s="49"/>
      <c r="K778" s="49"/>
      <c r="L778" s="49"/>
      <c r="M778" s="49"/>
      <c r="N778" s="49"/>
      <c r="O778" s="49"/>
      <c r="P778" s="49"/>
    </row>
    <row r="779" spans="1:16" ht="24">
      <c r="A779" s="94" t="s">
        <v>2816</v>
      </c>
      <c r="B779" s="59"/>
      <c r="C779" s="51" t="s">
        <v>211</v>
      </c>
      <c r="D779" s="51" t="s">
        <v>2817</v>
      </c>
      <c r="E779" s="51" t="s">
        <v>2818</v>
      </c>
      <c r="F779" s="51" t="s">
        <v>2819</v>
      </c>
      <c r="G779" s="60"/>
      <c r="H779" s="159"/>
      <c r="I779" s="94"/>
      <c r="J779" s="60" t="s">
        <v>53</v>
      </c>
      <c r="K779" s="60"/>
      <c r="L779" s="60"/>
      <c r="M779" s="60"/>
      <c r="N779" s="60" t="s">
        <v>65</v>
      </c>
      <c r="O779" s="60"/>
      <c r="P779" s="60"/>
    </row>
    <row r="780" spans="1:16" ht="36">
      <c r="A780" s="87" t="s">
        <v>2820</v>
      </c>
      <c r="B780" s="87" t="s">
        <v>2821</v>
      </c>
      <c r="C780" s="87" t="s">
        <v>211</v>
      </c>
      <c r="D780" s="87" t="s">
        <v>2822</v>
      </c>
      <c r="E780" s="87" t="s">
        <v>2823</v>
      </c>
      <c r="F780" s="87" t="s">
        <v>2824</v>
      </c>
      <c r="G780" s="87">
        <v>1840</v>
      </c>
      <c r="H780" s="87"/>
      <c r="I780" s="87"/>
      <c r="J780" s="87"/>
      <c r="K780" s="87"/>
      <c r="L780" s="87"/>
      <c r="M780" s="87"/>
      <c r="N780" s="87"/>
      <c r="O780" s="87"/>
      <c r="P780" s="87"/>
    </row>
    <row r="781" spans="1:16" ht="36">
      <c r="A781" s="109" t="s">
        <v>2825</v>
      </c>
      <c r="B781" s="11" t="s">
        <v>2826</v>
      </c>
      <c r="C781" s="11" t="s">
        <v>211</v>
      </c>
      <c r="D781" s="11" t="s">
        <v>2661</v>
      </c>
      <c r="E781" s="11" t="s">
        <v>2662</v>
      </c>
      <c r="F781" s="11" t="s">
        <v>2827</v>
      </c>
      <c r="G781" s="12">
        <v>5922</v>
      </c>
      <c r="H781" s="115">
        <v>6</v>
      </c>
      <c r="I781" s="109"/>
      <c r="J781" s="12"/>
      <c r="K781" s="12"/>
      <c r="L781" s="12" t="s">
        <v>80</v>
      </c>
      <c r="M781" s="12"/>
      <c r="N781" s="12"/>
      <c r="O781" s="12"/>
      <c r="P781" s="12" t="s">
        <v>82</v>
      </c>
    </row>
    <row r="782" spans="1:16" ht="60">
      <c r="A782" s="83" t="s">
        <v>2828</v>
      </c>
      <c r="B782" s="83" t="s">
        <v>2829</v>
      </c>
      <c r="C782" s="83" t="s">
        <v>211</v>
      </c>
      <c r="D782" s="83" t="s">
        <v>2830</v>
      </c>
      <c r="E782" s="83" t="s">
        <v>2831</v>
      </c>
      <c r="F782" s="83" t="s">
        <v>5013</v>
      </c>
      <c r="G782" s="83">
        <v>7711</v>
      </c>
      <c r="H782" s="83"/>
      <c r="I782" s="83"/>
      <c r="J782" s="83" t="s">
        <v>53</v>
      </c>
      <c r="K782" s="83"/>
      <c r="L782" s="83"/>
      <c r="M782" s="83"/>
      <c r="N782" s="83"/>
      <c r="O782" s="83" t="s">
        <v>2832</v>
      </c>
      <c r="P782" s="83"/>
    </row>
    <row r="783" spans="1:16" ht="48">
      <c r="A783" s="138" t="s">
        <v>2833</v>
      </c>
      <c r="B783" s="138"/>
      <c r="C783" s="47" t="s">
        <v>211</v>
      </c>
      <c r="D783" s="139" t="s">
        <v>2672</v>
      </c>
      <c r="E783" s="139" t="s">
        <v>2651</v>
      </c>
      <c r="F783" s="139" t="s">
        <v>2834</v>
      </c>
      <c r="G783" s="49"/>
      <c r="H783" s="123"/>
      <c r="I783" s="124"/>
      <c r="J783" s="49"/>
      <c r="K783" s="49"/>
      <c r="L783" s="49"/>
      <c r="M783" s="49"/>
      <c r="N783" s="49"/>
      <c r="O783" s="49"/>
      <c r="P783" s="49"/>
    </row>
    <row r="784" spans="1:16" ht="48">
      <c r="A784" s="31" t="s">
        <v>2835</v>
      </c>
      <c r="B784" s="31" t="s">
        <v>2836</v>
      </c>
      <c r="C784" s="31" t="s">
        <v>211</v>
      </c>
      <c r="D784" s="31" t="s">
        <v>2837</v>
      </c>
      <c r="E784" s="31" t="s">
        <v>2662</v>
      </c>
      <c r="F784" s="31" t="s">
        <v>5014</v>
      </c>
      <c r="G784" s="31">
        <v>23601</v>
      </c>
      <c r="H784" s="31">
        <v>16</v>
      </c>
      <c r="I784" s="31"/>
      <c r="J784" s="31"/>
      <c r="K784" s="31"/>
      <c r="L784" s="31" t="s">
        <v>39</v>
      </c>
      <c r="M784" s="31"/>
      <c r="N784" s="31"/>
      <c r="O784" s="31"/>
      <c r="P784" s="31"/>
    </row>
    <row r="785" spans="1:16" ht="48">
      <c r="A785" s="31" t="s">
        <v>2838</v>
      </c>
      <c r="B785" s="31" t="s">
        <v>2839</v>
      </c>
      <c r="C785" s="31" t="s">
        <v>211</v>
      </c>
      <c r="D785" s="31" t="s">
        <v>2840</v>
      </c>
      <c r="E785" s="31" t="s">
        <v>2662</v>
      </c>
      <c r="F785" s="31" t="s">
        <v>5015</v>
      </c>
      <c r="G785" s="31">
        <v>2601</v>
      </c>
      <c r="H785" s="31">
        <v>2</v>
      </c>
      <c r="I785" s="31"/>
      <c r="J785" s="31"/>
      <c r="K785" s="31"/>
      <c r="L785" s="31" t="s">
        <v>39</v>
      </c>
      <c r="M785" s="31"/>
      <c r="N785" s="31"/>
      <c r="O785" s="31"/>
      <c r="P785" s="31"/>
    </row>
    <row r="786" spans="1:16" ht="36">
      <c r="A786" s="24" t="s">
        <v>2841</v>
      </c>
      <c r="B786" s="24" t="s">
        <v>2842</v>
      </c>
      <c r="C786" s="24" t="s">
        <v>211</v>
      </c>
      <c r="D786" s="24" t="s">
        <v>2837</v>
      </c>
      <c r="E786" s="24" t="s">
        <v>2662</v>
      </c>
      <c r="F786" s="24" t="s">
        <v>5172</v>
      </c>
      <c r="G786" s="24">
        <v>9981</v>
      </c>
      <c r="H786" s="24">
        <v>7</v>
      </c>
      <c r="I786" s="24"/>
      <c r="J786" s="24"/>
      <c r="K786" s="24"/>
      <c r="L786" s="24" t="s">
        <v>39</v>
      </c>
      <c r="M786" s="24"/>
      <c r="N786" s="24"/>
      <c r="O786" s="24"/>
      <c r="P786" s="24"/>
    </row>
    <row r="787" spans="1:16" ht="36">
      <c r="A787" s="83" t="s">
        <v>2843</v>
      </c>
      <c r="B787" s="83" t="s">
        <v>2844</v>
      </c>
      <c r="C787" s="83" t="s">
        <v>211</v>
      </c>
      <c r="D787" s="83" t="s">
        <v>2845</v>
      </c>
      <c r="E787" s="83" t="s">
        <v>2662</v>
      </c>
      <c r="F787" s="83" t="s">
        <v>5016</v>
      </c>
      <c r="G787" s="83">
        <v>2286</v>
      </c>
      <c r="H787" s="83">
        <v>2</v>
      </c>
      <c r="I787" s="83"/>
      <c r="J787" s="83"/>
      <c r="K787" s="83" t="s">
        <v>54</v>
      </c>
      <c r="L787" s="83" t="s">
        <v>450</v>
      </c>
      <c r="M787" s="83"/>
      <c r="N787" s="83"/>
      <c r="O787" s="83"/>
      <c r="P787" s="83"/>
    </row>
    <row r="788" spans="1:16" ht="36">
      <c r="A788" s="83" t="s">
        <v>2846</v>
      </c>
      <c r="B788" s="83" t="s">
        <v>2847</v>
      </c>
      <c r="C788" s="83" t="s">
        <v>211</v>
      </c>
      <c r="D788" s="83" t="s">
        <v>2848</v>
      </c>
      <c r="E788" s="83" t="s">
        <v>2849</v>
      </c>
      <c r="F788" s="83" t="s">
        <v>5017</v>
      </c>
      <c r="G788" s="83">
        <v>2828</v>
      </c>
      <c r="H788" s="83"/>
      <c r="I788" s="83"/>
      <c r="J788" s="83" t="s">
        <v>53</v>
      </c>
      <c r="K788" s="83" t="s">
        <v>54</v>
      </c>
      <c r="L788" s="83"/>
      <c r="M788" s="83"/>
      <c r="N788" s="83"/>
      <c r="O788" s="83"/>
      <c r="P788" s="83"/>
    </row>
    <row r="789" spans="1:16" ht="72">
      <c r="A789" s="14" t="s">
        <v>2850</v>
      </c>
      <c r="B789" s="14" t="s">
        <v>2851</v>
      </c>
      <c r="C789" s="14" t="s">
        <v>211</v>
      </c>
      <c r="D789" s="14" t="s">
        <v>2852</v>
      </c>
      <c r="E789" s="14" t="s">
        <v>2677</v>
      </c>
      <c r="F789" s="14" t="s">
        <v>5018</v>
      </c>
      <c r="G789" s="14">
        <v>1765</v>
      </c>
      <c r="H789" s="14"/>
      <c r="I789" s="14"/>
      <c r="J789" s="14" t="s">
        <v>53</v>
      </c>
      <c r="K789" s="14" t="s">
        <v>54</v>
      </c>
      <c r="L789" s="14" t="s">
        <v>4765</v>
      </c>
      <c r="M789" s="14"/>
      <c r="N789" s="14"/>
      <c r="O789" s="14"/>
      <c r="P789" s="14"/>
    </row>
    <row r="790" spans="1:16" ht="72">
      <c r="A790" s="69" t="s">
        <v>2853</v>
      </c>
      <c r="B790" s="14" t="s">
        <v>2854</v>
      </c>
      <c r="C790" s="14" t="s">
        <v>211</v>
      </c>
      <c r="D790" s="14" t="s">
        <v>2855</v>
      </c>
      <c r="E790" s="14" t="s">
        <v>2677</v>
      </c>
      <c r="F790" s="14" t="s">
        <v>5019</v>
      </c>
      <c r="G790" s="15">
        <v>1565</v>
      </c>
      <c r="H790" s="128"/>
      <c r="I790" s="69"/>
      <c r="J790" s="15" t="s">
        <v>53</v>
      </c>
      <c r="K790" s="15" t="s">
        <v>54</v>
      </c>
      <c r="L790" s="15" t="s">
        <v>4765</v>
      </c>
      <c r="M790" s="15"/>
      <c r="N790" s="15"/>
      <c r="O790" s="15"/>
      <c r="P790" s="15"/>
    </row>
    <row r="791" spans="1:16" ht="36">
      <c r="A791" s="109" t="s">
        <v>2856</v>
      </c>
      <c r="B791" s="11" t="s">
        <v>2857</v>
      </c>
      <c r="C791" s="11" t="s">
        <v>211</v>
      </c>
      <c r="D791" s="11" t="s">
        <v>2774</v>
      </c>
      <c r="E791" s="11" t="s">
        <v>2644</v>
      </c>
      <c r="F791" s="11" t="s">
        <v>1824</v>
      </c>
      <c r="G791" s="12">
        <v>2723</v>
      </c>
      <c r="H791" s="115">
        <v>3</v>
      </c>
      <c r="I791" s="109"/>
      <c r="J791" s="12"/>
      <c r="K791" s="12"/>
      <c r="L791" s="12" t="s">
        <v>39</v>
      </c>
      <c r="M791" s="12"/>
      <c r="N791" s="12"/>
      <c r="O791" s="12"/>
      <c r="P791" s="12"/>
    </row>
    <row r="792" spans="1:16" ht="60">
      <c r="A792" s="83" t="s">
        <v>2858</v>
      </c>
      <c r="B792" s="83" t="s">
        <v>2859</v>
      </c>
      <c r="C792" s="83" t="s">
        <v>211</v>
      </c>
      <c r="D792" s="83" t="s">
        <v>2860</v>
      </c>
      <c r="E792" s="83" t="s">
        <v>2861</v>
      </c>
      <c r="F792" s="83" t="s">
        <v>5020</v>
      </c>
      <c r="G792" s="83">
        <v>21428</v>
      </c>
      <c r="H792" s="83"/>
      <c r="I792" s="83"/>
      <c r="J792" s="83"/>
      <c r="K792" s="83"/>
      <c r="L792" s="83"/>
      <c r="M792" s="83"/>
      <c r="N792" s="83"/>
      <c r="O792" s="83"/>
      <c r="P792" s="83"/>
    </row>
    <row r="793" spans="1:16" ht="24">
      <c r="A793" s="118" t="s">
        <v>2862</v>
      </c>
      <c r="B793" s="118"/>
      <c r="C793" s="88" t="s">
        <v>211</v>
      </c>
      <c r="D793" s="88" t="s">
        <v>2863</v>
      </c>
      <c r="E793" s="88" t="s">
        <v>2864</v>
      </c>
      <c r="F793" s="88" t="s">
        <v>5021</v>
      </c>
      <c r="G793" s="90"/>
      <c r="H793" s="119"/>
      <c r="I793" s="118"/>
      <c r="J793" s="90"/>
      <c r="K793" s="90"/>
      <c r="L793" s="90"/>
      <c r="M793" s="90"/>
      <c r="N793" s="90"/>
      <c r="O793" s="90"/>
      <c r="P793" s="90"/>
    </row>
    <row r="794" spans="1:16" ht="36">
      <c r="A794" s="118" t="s">
        <v>2865</v>
      </c>
      <c r="B794" s="101"/>
      <c r="C794" s="88" t="s">
        <v>211</v>
      </c>
      <c r="D794" s="88" t="s">
        <v>2866</v>
      </c>
      <c r="E794" s="88" t="s">
        <v>2867</v>
      </c>
      <c r="F794" s="88" t="s">
        <v>5022</v>
      </c>
      <c r="G794" s="90"/>
      <c r="H794" s="119"/>
      <c r="I794" s="118"/>
      <c r="J794" s="90"/>
      <c r="K794" s="90"/>
      <c r="L794" s="90"/>
      <c r="M794" s="90"/>
      <c r="N794" s="90"/>
      <c r="O794" s="90"/>
      <c r="P794" s="90"/>
    </row>
    <row r="795" spans="1:16" ht="60">
      <c r="A795" s="83" t="s">
        <v>2868</v>
      </c>
      <c r="B795" s="83" t="s">
        <v>2869</v>
      </c>
      <c r="C795" s="83" t="s">
        <v>211</v>
      </c>
      <c r="D795" s="83" t="s">
        <v>2870</v>
      </c>
      <c r="E795" s="83" t="s">
        <v>4786</v>
      </c>
      <c r="F795" s="83" t="s">
        <v>5023</v>
      </c>
      <c r="G795" s="83">
        <v>7490</v>
      </c>
      <c r="H795" s="83"/>
      <c r="I795" s="83">
        <v>0</v>
      </c>
      <c r="J795" s="83"/>
      <c r="K795" s="83"/>
      <c r="L795" s="83"/>
      <c r="M795" s="83" t="s">
        <v>1001</v>
      </c>
      <c r="N795" s="83"/>
      <c r="O795" s="83"/>
      <c r="P795" s="83"/>
    </row>
    <row r="796" spans="1:16" ht="36">
      <c r="A796" s="138" t="s">
        <v>2871</v>
      </c>
      <c r="B796" s="53"/>
      <c r="C796" s="47" t="s">
        <v>211</v>
      </c>
      <c r="D796" s="139" t="s">
        <v>2872</v>
      </c>
      <c r="E796" s="139" t="s">
        <v>2075</v>
      </c>
      <c r="F796" s="139" t="s">
        <v>2873</v>
      </c>
      <c r="G796" s="49"/>
      <c r="H796" s="123"/>
      <c r="I796" s="124"/>
      <c r="J796" s="49"/>
      <c r="K796" s="49"/>
      <c r="L796" s="49"/>
      <c r="M796" s="49"/>
      <c r="N796" s="49"/>
      <c r="O796" s="49"/>
      <c r="P796" s="49"/>
    </row>
    <row r="797" spans="1:16" ht="36">
      <c r="A797" s="118" t="s">
        <v>2874</v>
      </c>
      <c r="B797" s="118"/>
      <c r="C797" s="88" t="s">
        <v>211</v>
      </c>
      <c r="D797" s="88" t="s">
        <v>2875</v>
      </c>
      <c r="E797" s="88" t="s">
        <v>2876</v>
      </c>
      <c r="F797" s="88" t="s">
        <v>5024</v>
      </c>
      <c r="G797" s="90"/>
      <c r="H797" s="119"/>
      <c r="I797" s="118"/>
      <c r="J797" s="90"/>
      <c r="K797" s="90"/>
      <c r="L797" s="90"/>
      <c r="M797" s="90"/>
      <c r="N797" s="90"/>
      <c r="O797" s="90"/>
      <c r="P797" s="90"/>
    </row>
    <row r="798" spans="1:16" ht="24">
      <c r="A798" s="109" t="s">
        <v>2877</v>
      </c>
      <c r="B798" s="11" t="s">
        <v>2878</v>
      </c>
      <c r="C798" s="11" t="s">
        <v>30</v>
      </c>
      <c r="D798" s="11" t="s">
        <v>2879</v>
      </c>
      <c r="E798" s="11" t="s">
        <v>2880</v>
      </c>
      <c r="F798" s="11" t="s">
        <v>2410</v>
      </c>
      <c r="G798" s="12">
        <v>467</v>
      </c>
      <c r="H798" s="115"/>
      <c r="I798" s="109"/>
      <c r="J798" s="12" t="s">
        <v>53</v>
      </c>
      <c r="K798" s="12"/>
      <c r="L798" s="12"/>
      <c r="M798" s="12"/>
      <c r="N798" s="12" t="s">
        <v>65</v>
      </c>
      <c r="O798" s="12"/>
      <c r="P798" s="12"/>
    </row>
    <row r="799" spans="1:16" ht="36">
      <c r="A799" s="83" t="s">
        <v>2881</v>
      </c>
      <c r="B799" s="83" t="s">
        <v>2882</v>
      </c>
      <c r="C799" s="83" t="s">
        <v>30</v>
      </c>
      <c r="D799" s="83" t="s">
        <v>2883</v>
      </c>
      <c r="E799" s="83" t="s">
        <v>2884</v>
      </c>
      <c r="F799" s="83" t="s">
        <v>5025</v>
      </c>
      <c r="G799" s="83">
        <v>5359</v>
      </c>
      <c r="H799" s="83"/>
      <c r="I799" s="83"/>
      <c r="J799" s="83" t="s">
        <v>53</v>
      </c>
      <c r="K799" s="83" t="s">
        <v>54</v>
      </c>
      <c r="L799" s="83" t="s">
        <v>4765</v>
      </c>
      <c r="M799" s="83"/>
      <c r="N799" s="83"/>
      <c r="O799" s="83"/>
      <c r="P799" s="83"/>
    </row>
    <row r="800" spans="1:16" ht="48">
      <c r="A800" s="11" t="s">
        <v>2885</v>
      </c>
      <c r="B800" s="11" t="s">
        <v>2886</v>
      </c>
      <c r="C800" s="11" t="s">
        <v>19</v>
      </c>
      <c r="D800" s="11" t="s">
        <v>2790</v>
      </c>
      <c r="E800" s="11" t="s">
        <v>2887</v>
      </c>
      <c r="F800" s="11" t="s">
        <v>2410</v>
      </c>
      <c r="G800" s="12">
        <v>8057</v>
      </c>
      <c r="H800" s="13"/>
      <c r="I800" s="11"/>
      <c r="J800" s="12"/>
      <c r="K800" s="12"/>
      <c r="L800" s="12"/>
      <c r="M800" s="12"/>
      <c r="N800" s="12"/>
      <c r="O800" s="12"/>
      <c r="P800" s="12"/>
    </row>
    <row r="801" spans="1:16" ht="36">
      <c r="A801" s="46" t="s">
        <v>2888</v>
      </c>
      <c r="B801" s="53"/>
      <c r="C801" s="47" t="s">
        <v>19</v>
      </c>
      <c r="D801" s="160" t="s">
        <v>2790</v>
      </c>
      <c r="E801" s="48" t="s">
        <v>2889</v>
      </c>
      <c r="F801" s="48" t="s">
        <v>2890</v>
      </c>
      <c r="G801" s="49"/>
      <c r="H801" s="50"/>
      <c r="I801" s="47"/>
      <c r="J801" s="49"/>
      <c r="K801" s="49"/>
      <c r="L801" s="49"/>
      <c r="M801" s="49"/>
      <c r="N801" s="49"/>
      <c r="O801" s="49"/>
      <c r="P801" s="49"/>
    </row>
    <row r="802" spans="1:16" ht="36">
      <c r="A802" s="11" t="s">
        <v>2891</v>
      </c>
      <c r="B802" s="11" t="s">
        <v>2892</v>
      </c>
      <c r="C802" s="11" t="s">
        <v>211</v>
      </c>
      <c r="D802" s="11" t="s">
        <v>2734</v>
      </c>
      <c r="E802" s="11" t="s">
        <v>2644</v>
      </c>
      <c r="F802" s="11" t="s">
        <v>1824</v>
      </c>
      <c r="G802" s="12">
        <v>4707</v>
      </c>
      <c r="H802" s="13">
        <v>5</v>
      </c>
      <c r="I802" s="11"/>
      <c r="J802" s="12"/>
      <c r="K802" s="12"/>
      <c r="L802" s="12"/>
      <c r="M802" s="12"/>
      <c r="N802" s="12"/>
      <c r="O802" s="12"/>
      <c r="P802" s="12"/>
    </row>
    <row r="803" spans="1:16" ht="36">
      <c r="A803" s="43" t="s">
        <v>2893</v>
      </c>
      <c r="B803" s="43" t="s">
        <v>2894</v>
      </c>
      <c r="C803" s="43" t="s">
        <v>211</v>
      </c>
      <c r="D803" s="43" t="s">
        <v>2895</v>
      </c>
      <c r="E803" s="43" t="s">
        <v>2896</v>
      </c>
      <c r="F803" s="43" t="s">
        <v>5026</v>
      </c>
      <c r="G803" s="44">
        <v>7036</v>
      </c>
      <c r="H803" s="45"/>
      <c r="I803" s="43"/>
      <c r="J803" s="44"/>
      <c r="K803" s="44"/>
      <c r="L803" s="44"/>
      <c r="M803" s="44"/>
      <c r="N803" s="44" t="s">
        <v>23</v>
      </c>
      <c r="O803" s="44"/>
      <c r="P803" s="44" t="s">
        <v>807</v>
      </c>
    </row>
    <row r="804" spans="1:16" ht="24">
      <c r="A804" s="54" t="s">
        <v>2897</v>
      </c>
      <c r="B804" s="54"/>
      <c r="C804" s="54" t="s">
        <v>211</v>
      </c>
      <c r="D804" s="54" t="s">
        <v>2898</v>
      </c>
      <c r="E804" s="54" t="s">
        <v>2899</v>
      </c>
      <c r="F804" s="54" t="s">
        <v>5173</v>
      </c>
      <c r="G804" s="55"/>
      <c r="H804" s="126"/>
      <c r="I804" s="125"/>
      <c r="J804" s="55"/>
      <c r="K804" s="55" t="s">
        <v>54</v>
      </c>
      <c r="L804" s="55" t="s">
        <v>4765</v>
      </c>
      <c r="M804" s="55"/>
      <c r="N804" s="55"/>
      <c r="O804" s="55"/>
      <c r="P804" s="55" t="s">
        <v>82</v>
      </c>
    </row>
    <row r="805" spans="1:16" ht="36">
      <c r="A805" s="43" t="s">
        <v>2900</v>
      </c>
      <c r="B805" s="43" t="s">
        <v>2901</v>
      </c>
      <c r="C805" s="43" t="s">
        <v>211</v>
      </c>
      <c r="D805" s="43" t="s">
        <v>2737</v>
      </c>
      <c r="E805" s="43" t="s">
        <v>2738</v>
      </c>
      <c r="F805" s="43" t="s">
        <v>5027</v>
      </c>
      <c r="G805" s="43">
        <v>172</v>
      </c>
      <c r="H805" s="43"/>
      <c r="I805" s="43"/>
      <c r="J805" s="43"/>
      <c r="K805" s="43"/>
      <c r="L805" s="43"/>
      <c r="M805" s="43"/>
      <c r="N805" s="43"/>
      <c r="O805" s="43"/>
      <c r="P805" s="43"/>
    </row>
    <row r="806" spans="1:16" ht="60">
      <c r="A806" s="14" t="s">
        <v>2902</v>
      </c>
      <c r="B806" s="14" t="s">
        <v>2903</v>
      </c>
      <c r="C806" s="14" t="s">
        <v>30</v>
      </c>
      <c r="D806" s="14" t="s">
        <v>2904</v>
      </c>
      <c r="E806" s="14" t="s">
        <v>2905</v>
      </c>
      <c r="F806" s="14" t="s">
        <v>5028</v>
      </c>
      <c r="G806" s="15">
        <v>5364</v>
      </c>
      <c r="H806" s="128"/>
      <c r="I806" s="69">
        <v>0</v>
      </c>
      <c r="J806" s="15"/>
      <c r="K806" s="15"/>
      <c r="L806" s="15"/>
      <c r="M806" s="15" t="s">
        <v>1001</v>
      </c>
      <c r="N806" s="15" t="s">
        <v>23</v>
      </c>
      <c r="O806" s="15"/>
      <c r="P806" s="15" t="s">
        <v>82</v>
      </c>
    </row>
    <row r="807" spans="1:16" ht="36">
      <c r="A807" s="14" t="s">
        <v>2906</v>
      </c>
      <c r="B807" s="14" t="s">
        <v>2907</v>
      </c>
      <c r="C807" s="14" t="s">
        <v>30</v>
      </c>
      <c r="D807" s="14" t="s">
        <v>2908</v>
      </c>
      <c r="E807" s="14" t="s">
        <v>2909</v>
      </c>
      <c r="F807" s="14" t="s">
        <v>5029</v>
      </c>
      <c r="G807" s="15">
        <v>3843</v>
      </c>
      <c r="H807" s="128"/>
      <c r="I807" s="69"/>
      <c r="J807" s="15" t="s">
        <v>53</v>
      </c>
      <c r="K807" s="15"/>
      <c r="L807" s="15"/>
      <c r="M807" s="15"/>
      <c r="N807" s="15"/>
      <c r="O807" s="15"/>
      <c r="P807" s="15" t="s">
        <v>74</v>
      </c>
    </row>
    <row r="808" spans="1:16" ht="36">
      <c r="A808" s="51" t="s">
        <v>2910</v>
      </c>
      <c r="B808" s="51"/>
      <c r="C808" s="51" t="s">
        <v>19</v>
      </c>
      <c r="D808" s="51" t="s">
        <v>2911</v>
      </c>
      <c r="E808" s="51" t="s">
        <v>2912</v>
      </c>
      <c r="F808" s="51" t="s">
        <v>5218</v>
      </c>
      <c r="G808" s="60"/>
      <c r="H808" s="159"/>
      <c r="I808" s="94"/>
      <c r="J808" s="60" t="s">
        <v>22</v>
      </c>
      <c r="K808" s="60"/>
      <c r="L808" s="60"/>
      <c r="M808" s="60"/>
      <c r="N808" s="60"/>
      <c r="O808" s="60"/>
      <c r="P808" s="60" t="s">
        <v>82</v>
      </c>
    </row>
    <row r="809" spans="1:16" ht="48">
      <c r="A809" s="14" t="s">
        <v>2913</v>
      </c>
      <c r="B809" s="14" t="s">
        <v>2914</v>
      </c>
      <c r="C809" s="14" t="s">
        <v>211</v>
      </c>
      <c r="D809" s="14" t="s">
        <v>2915</v>
      </c>
      <c r="E809" s="14" t="s">
        <v>2916</v>
      </c>
      <c r="F809" s="14" t="s">
        <v>2917</v>
      </c>
      <c r="G809" s="15">
        <v>3836</v>
      </c>
      <c r="H809" s="128">
        <v>4</v>
      </c>
      <c r="I809" s="69"/>
      <c r="J809" s="15"/>
      <c r="K809" s="15"/>
      <c r="L809" s="15"/>
      <c r="M809" s="15"/>
      <c r="N809" s="15"/>
      <c r="O809" s="15"/>
      <c r="P809" s="15" t="s">
        <v>807</v>
      </c>
    </row>
    <row r="810" spans="1:16" ht="60">
      <c r="A810" s="14" t="s">
        <v>2918</v>
      </c>
      <c r="B810" s="14" t="s">
        <v>2919</v>
      </c>
      <c r="C810" s="14" t="s">
        <v>30</v>
      </c>
      <c r="D810" s="14" t="s">
        <v>2904</v>
      </c>
      <c r="E810" s="14" t="s">
        <v>2905</v>
      </c>
      <c r="F810" s="14" t="s">
        <v>2920</v>
      </c>
      <c r="G810" s="15">
        <v>1621</v>
      </c>
      <c r="H810" s="128"/>
      <c r="I810" s="69">
        <v>0</v>
      </c>
      <c r="J810" s="15"/>
      <c r="K810" s="15"/>
      <c r="L810" s="15"/>
      <c r="M810" s="15" t="s">
        <v>1001</v>
      </c>
      <c r="N810" s="15" t="s">
        <v>23</v>
      </c>
      <c r="O810" s="15"/>
      <c r="P810" s="15" t="s">
        <v>82</v>
      </c>
    </row>
    <row r="811" spans="1:16" ht="60">
      <c r="A811" s="69" t="s">
        <v>2921</v>
      </c>
      <c r="B811" s="14" t="s">
        <v>2922</v>
      </c>
      <c r="C811" s="14" t="s">
        <v>211</v>
      </c>
      <c r="D811" s="14" t="s">
        <v>2860</v>
      </c>
      <c r="E811" s="14" t="s">
        <v>2861</v>
      </c>
      <c r="F811" s="14" t="s">
        <v>2923</v>
      </c>
      <c r="G811" s="15">
        <v>3634</v>
      </c>
      <c r="H811" s="128"/>
      <c r="I811" s="69"/>
      <c r="J811" s="15"/>
      <c r="K811" s="15"/>
      <c r="L811" s="15"/>
      <c r="M811" s="15"/>
      <c r="N811" s="15"/>
      <c r="O811" s="15"/>
      <c r="P811" s="15"/>
    </row>
    <row r="812" spans="1:16" ht="36">
      <c r="A812" s="31" t="s">
        <v>2924</v>
      </c>
      <c r="B812" s="31" t="s">
        <v>2925</v>
      </c>
      <c r="C812" s="31" t="s">
        <v>211</v>
      </c>
      <c r="D812" s="31" t="s">
        <v>2926</v>
      </c>
      <c r="E812" s="31" t="s">
        <v>2644</v>
      </c>
      <c r="F812" s="31" t="s">
        <v>2927</v>
      </c>
      <c r="G812" s="31">
        <v>3838</v>
      </c>
      <c r="H812" s="31">
        <v>4</v>
      </c>
      <c r="I812" s="31"/>
      <c r="J812" s="31"/>
      <c r="K812" s="31"/>
      <c r="L812" s="31"/>
      <c r="M812" s="31"/>
      <c r="N812" s="31" t="s">
        <v>23</v>
      </c>
      <c r="O812" s="31"/>
      <c r="P812" s="31" t="s">
        <v>807</v>
      </c>
    </row>
    <row r="813" spans="1:16" ht="36">
      <c r="A813" s="31" t="s">
        <v>2928</v>
      </c>
      <c r="B813" s="31" t="s">
        <v>2929</v>
      </c>
      <c r="C813" s="31" t="s">
        <v>211</v>
      </c>
      <c r="D813" s="31" t="s">
        <v>2930</v>
      </c>
      <c r="E813" s="31" t="s">
        <v>2931</v>
      </c>
      <c r="F813" s="31" t="s">
        <v>2932</v>
      </c>
      <c r="G813" s="31">
        <v>5304</v>
      </c>
      <c r="H813" s="31"/>
      <c r="I813" s="31"/>
      <c r="J813" s="31"/>
      <c r="K813" s="31"/>
      <c r="L813" s="31"/>
      <c r="M813" s="31"/>
      <c r="N813" s="31"/>
      <c r="O813" s="31"/>
      <c r="P813" s="31"/>
    </row>
    <row r="814" spans="1:16" ht="15">
      <c r="A814" s="70" t="s">
        <v>2933</v>
      </c>
      <c r="B814" s="70"/>
      <c r="C814" s="70"/>
      <c r="D814" s="70"/>
      <c r="E814" s="153"/>
      <c r="F814" s="70"/>
      <c r="G814" s="72">
        <f>SUM(G715:G813)</f>
        <v>437605</v>
      </c>
      <c r="H814" s="73">
        <f>SUM(H715:H813)</f>
        <v>204</v>
      </c>
      <c r="I814" s="74">
        <f>SUM(I715:I813)</f>
        <v>178</v>
      </c>
      <c r="J814" s="72"/>
      <c r="K814" s="72"/>
      <c r="L814" s="72"/>
      <c r="M814" s="72"/>
      <c r="N814" s="72"/>
      <c r="O814" s="72"/>
      <c r="P814" s="72"/>
    </row>
    <row r="815" spans="1:16" ht="15">
      <c r="A815" s="98" t="s">
        <v>2934</v>
      </c>
      <c r="B815" s="98"/>
      <c r="C815" s="98"/>
      <c r="D815" s="98"/>
      <c r="E815" s="154"/>
      <c r="F815" s="98"/>
      <c r="G815" s="112"/>
      <c r="H815" s="99"/>
      <c r="I815" s="99"/>
      <c r="J815" s="112"/>
      <c r="K815" s="112"/>
      <c r="L815" s="112"/>
      <c r="M815" s="112"/>
      <c r="N815" s="112"/>
      <c r="O815" s="112"/>
      <c r="P815" s="112"/>
    </row>
    <row r="816" spans="1:16" ht="36">
      <c r="A816" s="109" t="s">
        <v>2935</v>
      </c>
      <c r="B816" s="11" t="s">
        <v>2936</v>
      </c>
      <c r="C816" s="11" t="s">
        <v>211</v>
      </c>
      <c r="D816" s="11" t="s">
        <v>2937</v>
      </c>
      <c r="E816" s="11" t="s">
        <v>2938</v>
      </c>
      <c r="F816" s="11"/>
      <c r="G816" s="12">
        <v>4943</v>
      </c>
      <c r="H816" s="115"/>
      <c r="I816" s="109"/>
      <c r="J816" s="12" t="s">
        <v>53</v>
      </c>
      <c r="K816" s="12"/>
      <c r="L816" s="12"/>
      <c r="M816" s="12"/>
      <c r="N816" s="12" t="s">
        <v>65</v>
      </c>
      <c r="O816" s="12" t="s">
        <v>55</v>
      </c>
      <c r="P816" s="12"/>
    </row>
    <row r="817" spans="1:16" ht="24">
      <c r="A817" s="118" t="s">
        <v>2939</v>
      </c>
      <c r="B817" s="118"/>
      <c r="C817" s="88" t="s">
        <v>211</v>
      </c>
      <c r="D817" s="88" t="s">
        <v>2940</v>
      </c>
      <c r="E817" s="88" t="s">
        <v>2189</v>
      </c>
      <c r="F817" s="88" t="s">
        <v>5030</v>
      </c>
      <c r="G817" s="90"/>
      <c r="H817" s="119"/>
      <c r="I817" s="118"/>
      <c r="J817" s="90"/>
      <c r="K817" s="90"/>
      <c r="L817" s="90"/>
      <c r="M817" s="90"/>
      <c r="N817" s="90"/>
      <c r="O817" s="90"/>
      <c r="P817" s="90"/>
    </row>
    <row r="818" spans="1:16" ht="36">
      <c r="A818" s="24" t="s">
        <v>2941</v>
      </c>
      <c r="B818" s="24" t="s">
        <v>2942</v>
      </c>
      <c r="C818" s="24" t="s">
        <v>211</v>
      </c>
      <c r="D818" s="24" t="s">
        <v>2943</v>
      </c>
      <c r="E818" s="24" t="s">
        <v>2662</v>
      </c>
      <c r="F818" s="24" t="s">
        <v>2944</v>
      </c>
      <c r="G818" s="24">
        <v>2031</v>
      </c>
      <c r="H818" s="24">
        <v>2</v>
      </c>
      <c r="I818" s="24"/>
      <c r="J818" s="24"/>
      <c r="K818" s="24"/>
      <c r="L818" s="24"/>
      <c r="M818" s="24"/>
      <c r="N818" s="24"/>
      <c r="O818" s="24"/>
      <c r="P818" s="24"/>
    </row>
    <row r="819" spans="1:16" ht="24">
      <c r="A819" s="22" t="s">
        <v>2945</v>
      </c>
      <c r="B819" s="22"/>
      <c r="C819" s="18" t="s">
        <v>19</v>
      </c>
      <c r="D819" s="23" t="s">
        <v>2946</v>
      </c>
      <c r="E819" s="23" t="s">
        <v>2947</v>
      </c>
      <c r="F819" s="23" t="s">
        <v>2948</v>
      </c>
      <c r="G819" s="20"/>
      <c r="H819" s="116"/>
      <c r="I819" s="40"/>
      <c r="J819" s="20"/>
      <c r="K819" s="20"/>
      <c r="L819" s="20"/>
      <c r="M819" s="20"/>
      <c r="N819" s="20"/>
      <c r="O819" s="20"/>
      <c r="P819" s="20"/>
    </row>
    <row r="820" spans="1:16" ht="24">
      <c r="A820" s="17" t="s">
        <v>2949</v>
      </c>
      <c r="B820" s="17"/>
      <c r="C820" s="18" t="s">
        <v>211</v>
      </c>
      <c r="D820" s="19" t="s">
        <v>2950</v>
      </c>
      <c r="E820" s="19" t="s">
        <v>2208</v>
      </c>
      <c r="F820" s="19" t="s">
        <v>648</v>
      </c>
      <c r="G820" s="20"/>
      <c r="H820" s="116"/>
      <c r="I820" s="40"/>
      <c r="J820" s="20"/>
      <c r="K820" s="20"/>
      <c r="L820" s="20"/>
      <c r="M820" s="20"/>
      <c r="N820" s="20"/>
      <c r="O820" s="20"/>
      <c r="P820" s="20"/>
    </row>
    <row r="821" spans="1:16" ht="36">
      <c r="A821" s="17" t="s">
        <v>2951</v>
      </c>
      <c r="B821" s="17"/>
      <c r="C821" s="18" t="s">
        <v>211</v>
      </c>
      <c r="D821" s="19" t="s">
        <v>2952</v>
      </c>
      <c r="E821" s="19" t="str">
        <f>E1219</f>
        <v>původně plocha navržená pro bydlení nahrazena propojením místní uliční sítě k zajištění obsluhy rozvojových ploch, prostupnosti území a uvolnění stísněné ulice Na Mlýnku od průjezdné dopravy</v>
      </c>
      <c r="F821" s="19" t="s">
        <v>648</v>
      </c>
      <c r="G821" s="20"/>
      <c r="H821" s="116"/>
      <c r="I821" s="40"/>
      <c r="J821" s="20"/>
      <c r="K821" s="20"/>
      <c r="L821" s="20"/>
      <c r="M821" s="20"/>
      <c r="N821" s="20"/>
      <c r="O821" s="20"/>
      <c r="P821" s="20"/>
    </row>
    <row r="822" spans="1:16" ht="24">
      <c r="A822" s="118" t="s">
        <v>2953</v>
      </c>
      <c r="B822" s="118"/>
      <c r="C822" s="88" t="s">
        <v>211</v>
      </c>
      <c r="D822" s="88" t="s">
        <v>2954</v>
      </c>
      <c r="E822" s="88" t="s">
        <v>2189</v>
      </c>
      <c r="F822" s="88" t="s">
        <v>5031</v>
      </c>
      <c r="G822" s="90"/>
      <c r="H822" s="119"/>
      <c r="I822" s="118"/>
      <c r="J822" s="90"/>
      <c r="K822" s="90"/>
      <c r="L822" s="90"/>
      <c r="M822" s="90"/>
      <c r="N822" s="90"/>
      <c r="O822" s="90"/>
      <c r="P822" s="90"/>
    </row>
    <row r="823" spans="1:16" ht="24">
      <c r="A823" s="17" t="s">
        <v>2955</v>
      </c>
      <c r="B823" s="17"/>
      <c r="C823" s="18" t="s">
        <v>211</v>
      </c>
      <c r="D823" s="19" t="s">
        <v>2956</v>
      </c>
      <c r="E823" s="19" t="s">
        <v>2189</v>
      </c>
      <c r="F823" s="19" t="s">
        <v>648</v>
      </c>
      <c r="G823" s="20"/>
      <c r="H823" s="116"/>
      <c r="I823" s="40"/>
      <c r="J823" s="20"/>
      <c r="K823" s="20"/>
      <c r="L823" s="20"/>
      <c r="M823" s="20"/>
      <c r="N823" s="20"/>
      <c r="O823" s="20"/>
      <c r="P823" s="20"/>
    </row>
    <row r="824" spans="1:16" ht="36">
      <c r="A824" s="138" t="s">
        <v>2957</v>
      </c>
      <c r="B824" s="53"/>
      <c r="C824" s="47" t="s">
        <v>211</v>
      </c>
      <c r="D824" s="48" t="s">
        <v>2958</v>
      </c>
      <c r="E824" s="48" t="s">
        <v>2757</v>
      </c>
      <c r="F824" s="48" t="s">
        <v>2959</v>
      </c>
      <c r="G824" s="49"/>
      <c r="H824" s="123"/>
      <c r="I824" s="124"/>
      <c r="J824" s="49"/>
      <c r="K824" s="49"/>
      <c r="L824" s="49"/>
      <c r="M824" s="49"/>
      <c r="N824" s="49"/>
      <c r="O824" s="49"/>
      <c r="P824" s="49"/>
    </row>
    <row r="825" spans="1:16" ht="24">
      <c r="A825" s="17" t="s">
        <v>2960</v>
      </c>
      <c r="B825" s="17"/>
      <c r="C825" s="18" t="s">
        <v>211</v>
      </c>
      <c r="D825" s="19" t="s">
        <v>2956</v>
      </c>
      <c r="E825" s="19" t="s">
        <v>2189</v>
      </c>
      <c r="F825" s="19" t="s">
        <v>430</v>
      </c>
      <c r="G825" s="20"/>
      <c r="H825" s="116"/>
      <c r="I825" s="40"/>
      <c r="J825" s="20"/>
      <c r="K825" s="20"/>
      <c r="L825" s="20"/>
      <c r="M825" s="20"/>
      <c r="N825" s="20"/>
      <c r="O825" s="20"/>
      <c r="P825" s="20"/>
    </row>
    <row r="826" spans="1:16" ht="36">
      <c r="A826" s="54" t="s">
        <v>2961</v>
      </c>
      <c r="B826" s="54" t="s">
        <v>2962</v>
      </c>
      <c r="C826" s="54" t="s">
        <v>211</v>
      </c>
      <c r="D826" s="54" t="s">
        <v>2963</v>
      </c>
      <c r="E826" s="54" t="s">
        <v>2662</v>
      </c>
      <c r="F826" s="54" t="s">
        <v>4773</v>
      </c>
      <c r="G826" s="54">
        <v>3197</v>
      </c>
      <c r="H826" s="54"/>
      <c r="I826" s="54"/>
      <c r="J826" s="54"/>
      <c r="K826" s="54"/>
      <c r="L826" s="54"/>
      <c r="M826" s="54"/>
      <c r="N826" s="54"/>
      <c r="O826" s="54"/>
      <c r="P826" s="54"/>
    </row>
    <row r="827" spans="1:16" ht="48">
      <c r="A827" s="109" t="s">
        <v>2964</v>
      </c>
      <c r="B827" s="11" t="s">
        <v>2965</v>
      </c>
      <c r="C827" s="11" t="s">
        <v>211</v>
      </c>
      <c r="D827" s="11" t="s">
        <v>2966</v>
      </c>
      <c r="E827" s="11" t="s">
        <v>2967</v>
      </c>
      <c r="F827" s="11" t="s">
        <v>2968</v>
      </c>
      <c r="G827" s="12">
        <v>7336</v>
      </c>
      <c r="H827" s="115">
        <v>0</v>
      </c>
      <c r="I827" s="109">
        <v>0</v>
      </c>
      <c r="J827" s="12"/>
      <c r="K827" s="12"/>
      <c r="L827" s="12" t="s">
        <v>450</v>
      </c>
      <c r="M827" s="12" t="s">
        <v>760</v>
      </c>
      <c r="N827" s="12"/>
      <c r="O827" s="12"/>
      <c r="P827" s="12"/>
    </row>
    <row r="828" spans="1:16" ht="48">
      <c r="A828" s="24" t="s">
        <v>2969</v>
      </c>
      <c r="B828" s="24" t="s">
        <v>2970</v>
      </c>
      <c r="C828" s="24" t="s">
        <v>211</v>
      </c>
      <c r="D828" s="24" t="s">
        <v>2971</v>
      </c>
      <c r="E828" s="24" t="s">
        <v>2983</v>
      </c>
      <c r="F828" s="24" t="s">
        <v>2972</v>
      </c>
      <c r="G828" s="24">
        <v>4839</v>
      </c>
      <c r="H828" s="24">
        <v>3</v>
      </c>
      <c r="I828" s="24"/>
      <c r="J828" s="24"/>
      <c r="K828" s="24"/>
      <c r="L828" s="24" t="s">
        <v>450</v>
      </c>
      <c r="M828" s="24"/>
      <c r="N828" s="24" t="s">
        <v>23</v>
      </c>
      <c r="O828" s="24"/>
      <c r="P828" s="24" t="s">
        <v>807</v>
      </c>
    </row>
    <row r="829" spans="1:16" ht="24">
      <c r="A829" s="22" t="s">
        <v>2973</v>
      </c>
      <c r="B829" s="22"/>
      <c r="C829" s="18" t="s">
        <v>19</v>
      </c>
      <c r="D829" s="23" t="s">
        <v>2974</v>
      </c>
      <c r="E829" s="19" t="s">
        <v>2975</v>
      </c>
      <c r="F829" s="19" t="s">
        <v>2976</v>
      </c>
      <c r="G829" s="20"/>
      <c r="H829" s="116"/>
      <c r="I829" s="40"/>
      <c r="J829" s="20"/>
      <c r="K829" s="20"/>
      <c r="L829" s="20"/>
      <c r="M829" s="20"/>
      <c r="N829" s="20"/>
      <c r="O829" s="20"/>
      <c r="P829" s="20"/>
    </row>
    <row r="830" spans="1:16" ht="24">
      <c r="A830" s="17" t="s">
        <v>2977</v>
      </c>
      <c r="B830" s="17"/>
      <c r="C830" s="18" t="s">
        <v>211</v>
      </c>
      <c r="D830" s="19" t="s">
        <v>2978</v>
      </c>
      <c r="E830" s="19" t="s">
        <v>2189</v>
      </c>
      <c r="F830" s="19" t="s">
        <v>2979</v>
      </c>
      <c r="G830" s="20"/>
      <c r="H830" s="116"/>
      <c r="I830" s="40"/>
      <c r="J830" s="20"/>
      <c r="K830" s="20"/>
      <c r="L830" s="20"/>
      <c r="M830" s="20"/>
      <c r="N830" s="20"/>
      <c r="O830" s="20"/>
      <c r="P830" s="20"/>
    </row>
    <row r="831" spans="1:16" ht="84">
      <c r="A831" s="24" t="s">
        <v>2980</v>
      </c>
      <c r="B831" s="24" t="s">
        <v>2981</v>
      </c>
      <c r="C831" s="24" t="s">
        <v>211</v>
      </c>
      <c r="D831" s="24" t="s">
        <v>2982</v>
      </c>
      <c r="E831" s="24" t="s">
        <v>2983</v>
      </c>
      <c r="F831" s="24" t="s">
        <v>5174</v>
      </c>
      <c r="G831" s="24">
        <v>14431</v>
      </c>
      <c r="H831" s="24">
        <v>8</v>
      </c>
      <c r="I831" s="24"/>
      <c r="J831" s="24"/>
      <c r="K831" s="24"/>
      <c r="L831" s="24" t="s">
        <v>450</v>
      </c>
      <c r="M831" s="24"/>
      <c r="N831" s="24" t="s">
        <v>23</v>
      </c>
      <c r="O831" s="24"/>
      <c r="P831" s="24" t="s">
        <v>807</v>
      </c>
    </row>
    <row r="832" spans="1:16" ht="24">
      <c r="A832" s="125" t="s">
        <v>2984</v>
      </c>
      <c r="B832" s="54"/>
      <c r="C832" s="54" t="s">
        <v>19</v>
      </c>
      <c r="D832" s="54" t="s">
        <v>2985</v>
      </c>
      <c r="E832" s="54" t="s">
        <v>2975</v>
      </c>
      <c r="F832" s="54" t="s">
        <v>844</v>
      </c>
      <c r="G832" s="55"/>
      <c r="H832" s="126"/>
      <c r="I832" s="125"/>
      <c r="J832" s="55" t="s">
        <v>22</v>
      </c>
      <c r="K832" s="55"/>
      <c r="L832" s="55"/>
      <c r="M832" s="55"/>
      <c r="N832" s="55"/>
      <c r="O832" s="55"/>
      <c r="P832" s="55"/>
    </row>
    <row r="833" spans="1:16" ht="36">
      <c r="A833" s="125" t="s">
        <v>2986</v>
      </c>
      <c r="B833" s="54"/>
      <c r="C833" s="54" t="s">
        <v>19</v>
      </c>
      <c r="D833" s="54" t="s">
        <v>2985</v>
      </c>
      <c r="E833" s="54" t="s">
        <v>2975</v>
      </c>
      <c r="F833" s="54" t="str">
        <f>F899</f>
        <v>po KO upraveno dle aktuálního prověření, po VP2 vyřazena - řešení souladu využití s ÚPML z roku 2002</v>
      </c>
      <c r="G833" s="55"/>
      <c r="H833" s="126"/>
      <c r="I833" s="125"/>
      <c r="J833" s="55" t="s">
        <v>22</v>
      </c>
      <c r="K833" s="55"/>
      <c r="L833" s="55"/>
      <c r="M833" s="55"/>
      <c r="N833" s="55"/>
      <c r="O833" s="55"/>
      <c r="P833" s="55"/>
    </row>
    <row r="834" spans="1:16" ht="36">
      <c r="A834" s="109" t="s">
        <v>2987</v>
      </c>
      <c r="B834" s="11" t="s">
        <v>2988</v>
      </c>
      <c r="C834" s="11" t="s">
        <v>19</v>
      </c>
      <c r="D834" s="11" t="s">
        <v>2989</v>
      </c>
      <c r="E834" s="11" t="s">
        <v>2990</v>
      </c>
      <c r="F834" s="11"/>
      <c r="G834" s="12">
        <v>4374</v>
      </c>
      <c r="H834" s="115"/>
      <c r="I834" s="109"/>
      <c r="J834" s="12" t="s">
        <v>22</v>
      </c>
      <c r="K834" s="12"/>
      <c r="L834" s="12"/>
      <c r="M834" s="12"/>
      <c r="N834" s="12"/>
      <c r="O834" s="12"/>
      <c r="P834" s="12"/>
    </row>
    <row r="835" spans="1:16" ht="36">
      <c r="A835" s="24" t="s">
        <v>2991</v>
      </c>
      <c r="B835" s="24" t="s">
        <v>2992</v>
      </c>
      <c r="C835" s="24" t="s">
        <v>19</v>
      </c>
      <c r="D835" s="24" t="s">
        <v>2993</v>
      </c>
      <c r="E835" s="24" t="s">
        <v>2994</v>
      </c>
      <c r="F835" s="24" t="s">
        <v>2995</v>
      </c>
      <c r="G835" s="24">
        <v>2289</v>
      </c>
      <c r="H835" s="24"/>
      <c r="I835" s="24"/>
      <c r="J835" s="24" t="s">
        <v>22</v>
      </c>
      <c r="K835" s="24"/>
      <c r="L835" s="24"/>
      <c r="M835" s="24"/>
      <c r="N835" s="24"/>
      <c r="O835" s="24"/>
      <c r="P835" s="24"/>
    </row>
    <row r="836" spans="1:16" ht="48">
      <c r="A836" s="83" t="s">
        <v>2996</v>
      </c>
      <c r="B836" s="83" t="s">
        <v>2997</v>
      </c>
      <c r="C836" s="83" t="s">
        <v>211</v>
      </c>
      <c r="D836" s="83" t="s">
        <v>2998</v>
      </c>
      <c r="E836" s="83" t="str">
        <f>E850</f>
        <v>obytná lokalita ve vazbě na zastavěné území obytných ploch a připravenou infrastrukturu, uspokojení zájmu o individuální bydlení v souladu s požadavkem dosažení výhledové velikosti města</v>
      </c>
      <c r="F836" s="83" t="s">
        <v>5032</v>
      </c>
      <c r="G836" s="83">
        <v>7388</v>
      </c>
      <c r="H836" s="83">
        <v>8</v>
      </c>
      <c r="I836" s="83"/>
      <c r="J836" s="83"/>
      <c r="K836" s="83"/>
      <c r="L836" s="83" t="s">
        <v>450</v>
      </c>
      <c r="M836" s="83"/>
      <c r="N836" s="83"/>
      <c r="O836" s="83" t="s">
        <v>133</v>
      </c>
      <c r="P836" s="83"/>
    </row>
    <row r="837" spans="1:16" ht="36">
      <c r="A837" s="138" t="s">
        <v>2999</v>
      </c>
      <c r="B837" s="138"/>
      <c r="C837" s="47" t="s">
        <v>211</v>
      </c>
      <c r="D837" s="139" t="s">
        <v>3000</v>
      </c>
      <c r="E837" s="139" t="s">
        <v>2189</v>
      </c>
      <c r="F837" s="139" t="s">
        <v>3001</v>
      </c>
      <c r="G837" s="49"/>
      <c r="H837" s="123"/>
      <c r="I837" s="124"/>
      <c r="J837" s="49"/>
      <c r="K837" s="49"/>
      <c r="L837" s="49"/>
      <c r="M837" s="49"/>
      <c r="N837" s="49"/>
      <c r="O837" s="49"/>
      <c r="P837" s="49"/>
    </row>
    <row r="838" spans="1:16" ht="36">
      <c r="A838" s="138" t="s">
        <v>3002</v>
      </c>
      <c r="B838" s="138"/>
      <c r="C838" s="47" t="s">
        <v>211</v>
      </c>
      <c r="D838" s="139" t="s">
        <v>3003</v>
      </c>
      <c r="E838" s="139" t="s">
        <v>3004</v>
      </c>
      <c r="F838" s="139" t="s">
        <v>3005</v>
      </c>
      <c r="G838" s="49"/>
      <c r="H838" s="123"/>
      <c r="I838" s="124"/>
      <c r="J838" s="49"/>
      <c r="K838" s="49"/>
      <c r="L838" s="49"/>
      <c r="M838" s="49"/>
      <c r="N838" s="49"/>
      <c r="O838" s="49"/>
      <c r="P838" s="49"/>
    </row>
    <row r="839" spans="1:16" ht="24">
      <c r="A839" s="17" t="s">
        <v>3006</v>
      </c>
      <c r="B839" s="17"/>
      <c r="C839" s="18" t="s">
        <v>211</v>
      </c>
      <c r="D839" s="19" t="s">
        <v>3007</v>
      </c>
      <c r="E839" s="19" t="s">
        <v>2189</v>
      </c>
      <c r="F839" s="23" t="s">
        <v>1318</v>
      </c>
      <c r="G839" s="20"/>
      <c r="H839" s="116"/>
      <c r="I839" s="40"/>
      <c r="J839" s="20"/>
      <c r="K839" s="20"/>
      <c r="L839" s="20"/>
      <c r="M839" s="20"/>
      <c r="N839" s="20"/>
      <c r="O839" s="20"/>
      <c r="P839" s="20"/>
    </row>
    <row r="840" spans="1:16" ht="84">
      <c r="A840" s="24" t="s">
        <v>3008</v>
      </c>
      <c r="B840" s="24" t="s">
        <v>3009</v>
      </c>
      <c r="C840" s="24" t="s">
        <v>211</v>
      </c>
      <c r="D840" s="24" t="s">
        <v>3010</v>
      </c>
      <c r="E840" s="24" t="s">
        <v>3017</v>
      </c>
      <c r="F840" s="24" t="s">
        <v>5175</v>
      </c>
      <c r="G840" s="24">
        <v>64617</v>
      </c>
      <c r="H840" s="24"/>
      <c r="I840" s="24"/>
      <c r="J840" s="24"/>
      <c r="K840" s="24" t="s">
        <v>54</v>
      </c>
      <c r="L840" s="24" t="s">
        <v>4766</v>
      </c>
      <c r="M840" s="24"/>
      <c r="N840" s="24" t="s">
        <v>23</v>
      </c>
      <c r="O840" s="24"/>
      <c r="P840" s="24"/>
    </row>
    <row r="841" spans="1:16" ht="36">
      <c r="A841" s="109" t="s">
        <v>3011</v>
      </c>
      <c r="B841" s="11" t="s">
        <v>3012</v>
      </c>
      <c r="C841" s="11" t="s">
        <v>211</v>
      </c>
      <c r="D841" s="11" t="s">
        <v>3013</v>
      </c>
      <c r="E841" s="11" t="s">
        <v>2662</v>
      </c>
      <c r="F841" s="11" t="s">
        <v>3014</v>
      </c>
      <c r="G841" s="12">
        <v>8855</v>
      </c>
      <c r="H841" s="115">
        <v>10</v>
      </c>
      <c r="I841" s="109"/>
      <c r="J841" s="12"/>
      <c r="K841" s="12"/>
      <c r="L841" s="12" t="s">
        <v>39</v>
      </c>
      <c r="M841" s="12"/>
      <c r="N841" s="12"/>
      <c r="O841" s="12"/>
      <c r="P841" s="12" t="s">
        <v>807</v>
      </c>
    </row>
    <row r="842" spans="1:16" ht="72">
      <c r="A842" s="24" t="s">
        <v>3015</v>
      </c>
      <c r="B842" s="24" t="s">
        <v>3016</v>
      </c>
      <c r="C842" s="24" t="s">
        <v>30</v>
      </c>
      <c r="D842" s="24" t="s">
        <v>3010</v>
      </c>
      <c r="E842" s="24" t="s">
        <v>3017</v>
      </c>
      <c r="F842" s="24" t="s">
        <v>5176</v>
      </c>
      <c r="G842" s="24">
        <v>20400</v>
      </c>
      <c r="H842" s="24"/>
      <c r="I842" s="24"/>
      <c r="J842" s="24"/>
      <c r="K842" s="24" t="s">
        <v>54</v>
      </c>
      <c r="L842" s="24" t="s">
        <v>4766</v>
      </c>
      <c r="M842" s="24"/>
      <c r="N842" s="24" t="s">
        <v>23</v>
      </c>
      <c r="O842" s="24"/>
      <c r="P842" s="24"/>
    </row>
    <row r="843" spans="1:16" ht="48">
      <c r="A843" s="65" t="s">
        <v>3018</v>
      </c>
      <c r="B843" s="43" t="s">
        <v>3019</v>
      </c>
      <c r="C843" s="43" t="s">
        <v>211</v>
      </c>
      <c r="D843" s="43" t="s">
        <v>3020</v>
      </c>
      <c r="E843" s="43" t="s">
        <v>3021</v>
      </c>
      <c r="F843" s="43" t="s">
        <v>5033</v>
      </c>
      <c r="G843" s="44">
        <v>2298</v>
      </c>
      <c r="H843" s="127"/>
      <c r="I843" s="65"/>
      <c r="J843" s="44"/>
      <c r="K843" s="44"/>
      <c r="L843" s="44"/>
      <c r="M843" s="44"/>
      <c r="N843" s="44"/>
      <c r="O843" s="44" t="s">
        <v>133</v>
      </c>
      <c r="P843" s="44"/>
    </row>
    <row r="844" spans="1:16" ht="36">
      <c r="A844" s="109" t="s">
        <v>3022</v>
      </c>
      <c r="B844" s="11" t="s">
        <v>3023</v>
      </c>
      <c r="C844" s="11" t="s">
        <v>211</v>
      </c>
      <c r="D844" s="11" t="s">
        <v>2954</v>
      </c>
      <c r="E844" s="11" t="s">
        <v>2644</v>
      </c>
      <c r="F844" s="11"/>
      <c r="G844" s="12">
        <v>3141</v>
      </c>
      <c r="H844" s="115">
        <v>4</v>
      </c>
      <c r="I844" s="109"/>
      <c r="J844" s="12"/>
      <c r="K844" s="12"/>
      <c r="L844" s="12" t="s">
        <v>450</v>
      </c>
      <c r="M844" s="12"/>
      <c r="N844" s="12"/>
      <c r="O844" s="12"/>
      <c r="P844" s="12"/>
    </row>
    <row r="845" spans="1:16" ht="36">
      <c r="A845" s="109" t="s">
        <v>3024</v>
      </c>
      <c r="B845" s="11" t="s">
        <v>3025</v>
      </c>
      <c r="C845" s="11" t="s">
        <v>19</v>
      </c>
      <c r="D845" s="11" t="s">
        <v>3026</v>
      </c>
      <c r="E845" s="11" t="s">
        <v>3027</v>
      </c>
      <c r="F845" s="11"/>
      <c r="G845" s="12">
        <v>2408</v>
      </c>
      <c r="H845" s="115"/>
      <c r="I845" s="109"/>
      <c r="J845" s="12" t="s">
        <v>22</v>
      </c>
      <c r="K845" s="12"/>
      <c r="L845" s="12"/>
      <c r="M845" s="12"/>
      <c r="N845" s="12" t="s">
        <v>23</v>
      </c>
      <c r="O845" s="12"/>
      <c r="P845" s="12"/>
    </row>
    <row r="846" spans="1:16" ht="36">
      <c r="A846" s="87" t="s">
        <v>3028</v>
      </c>
      <c r="B846" s="87" t="s">
        <v>3029</v>
      </c>
      <c r="C846" s="87" t="s">
        <v>211</v>
      </c>
      <c r="D846" s="87" t="s">
        <v>3030</v>
      </c>
      <c r="E846" s="87" t="s">
        <v>2644</v>
      </c>
      <c r="F846" s="87" t="s">
        <v>3031</v>
      </c>
      <c r="G846" s="87">
        <v>5680</v>
      </c>
      <c r="H846" s="87">
        <v>6</v>
      </c>
      <c r="I846" s="87"/>
      <c r="J846" s="87"/>
      <c r="K846" s="87"/>
      <c r="L846" s="87" t="s">
        <v>450</v>
      </c>
      <c r="M846" s="87"/>
      <c r="N846" s="87" t="s">
        <v>23</v>
      </c>
      <c r="O846" s="87"/>
      <c r="P846" s="87"/>
    </row>
    <row r="847" spans="1:16" ht="36">
      <c r="A847" s="109" t="s">
        <v>3032</v>
      </c>
      <c r="B847" s="11" t="s">
        <v>3033</v>
      </c>
      <c r="C847" s="11" t="s">
        <v>211</v>
      </c>
      <c r="D847" s="11" t="s">
        <v>3034</v>
      </c>
      <c r="E847" s="11" t="s">
        <v>2662</v>
      </c>
      <c r="F847" s="11"/>
      <c r="G847" s="12">
        <v>2152</v>
      </c>
      <c r="H847" s="115">
        <v>1</v>
      </c>
      <c r="I847" s="109"/>
      <c r="J847" s="12"/>
      <c r="K847" s="12"/>
      <c r="L847" s="12" t="s">
        <v>39</v>
      </c>
      <c r="M847" s="12"/>
      <c r="N847" s="12"/>
      <c r="O847" s="12"/>
      <c r="P847" s="12"/>
    </row>
    <row r="848" spans="1:16" ht="24">
      <c r="A848" s="17" t="s">
        <v>3035</v>
      </c>
      <c r="B848" s="17"/>
      <c r="C848" s="18" t="s">
        <v>211</v>
      </c>
      <c r="D848" s="19" t="s">
        <v>3030</v>
      </c>
      <c r="E848" s="19" t="s">
        <v>2075</v>
      </c>
      <c r="F848" s="19" t="s">
        <v>3036</v>
      </c>
      <c r="G848" s="20"/>
      <c r="H848" s="116"/>
      <c r="I848" s="40"/>
      <c r="J848" s="20"/>
      <c r="K848" s="20"/>
      <c r="L848" s="20"/>
      <c r="M848" s="20"/>
      <c r="N848" s="20"/>
      <c r="O848" s="20"/>
      <c r="P848" s="20"/>
    </row>
    <row r="849" spans="1:16" ht="36">
      <c r="A849" s="109" t="s">
        <v>3037</v>
      </c>
      <c r="B849" s="11" t="s">
        <v>3038</v>
      </c>
      <c r="C849" s="11" t="s">
        <v>211</v>
      </c>
      <c r="D849" s="11" t="s">
        <v>3030</v>
      </c>
      <c r="E849" s="11" t="s">
        <v>2662</v>
      </c>
      <c r="F849" s="11" t="s">
        <v>1592</v>
      </c>
      <c r="G849" s="12">
        <v>7523</v>
      </c>
      <c r="H849" s="115">
        <v>5</v>
      </c>
      <c r="I849" s="109"/>
      <c r="J849" s="12"/>
      <c r="K849" s="12"/>
      <c r="L849" s="12" t="s">
        <v>450</v>
      </c>
      <c r="M849" s="12"/>
      <c r="N849" s="12"/>
      <c r="O849" s="12"/>
      <c r="P849" s="12"/>
    </row>
    <row r="850" spans="1:16" ht="36">
      <c r="A850" s="109" t="s">
        <v>3039</v>
      </c>
      <c r="B850" s="11" t="s">
        <v>3040</v>
      </c>
      <c r="C850" s="11" t="s">
        <v>211</v>
      </c>
      <c r="D850" s="11" t="s">
        <v>3041</v>
      </c>
      <c r="E850" s="11" t="s">
        <v>3042</v>
      </c>
      <c r="F850" s="11"/>
      <c r="G850" s="12">
        <v>4054</v>
      </c>
      <c r="H850" s="115">
        <v>3</v>
      </c>
      <c r="I850" s="109"/>
      <c r="J850" s="12"/>
      <c r="K850" s="12"/>
      <c r="L850" s="12" t="s">
        <v>39</v>
      </c>
      <c r="M850" s="12"/>
      <c r="N850" s="12"/>
      <c r="O850" s="12"/>
      <c r="P850" s="12"/>
    </row>
    <row r="851" spans="1:16" ht="36">
      <c r="A851" s="109" t="s">
        <v>3043</v>
      </c>
      <c r="B851" s="11" t="s">
        <v>3044</v>
      </c>
      <c r="C851" s="11" t="s">
        <v>19</v>
      </c>
      <c r="D851" s="11" t="s">
        <v>3045</v>
      </c>
      <c r="E851" s="11" t="s">
        <v>3027</v>
      </c>
      <c r="F851" s="11" t="s">
        <v>3046</v>
      </c>
      <c r="G851" s="12">
        <v>2905</v>
      </c>
      <c r="H851" s="115"/>
      <c r="I851" s="109"/>
      <c r="J851" s="12" t="s">
        <v>22</v>
      </c>
      <c r="K851" s="12"/>
      <c r="L851" s="12"/>
      <c r="M851" s="12"/>
      <c r="N851" s="12"/>
      <c r="O851" s="12"/>
      <c r="P851" s="12"/>
    </row>
    <row r="852" spans="1:16" ht="36">
      <c r="A852" s="109" t="s">
        <v>3047</v>
      </c>
      <c r="B852" s="11" t="s">
        <v>3048</v>
      </c>
      <c r="C852" s="11" t="s">
        <v>211</v>
      </c>
      <c r="D852" s="11" t="s">
        <v>3049</v>
      </c>
      <c r="E852" s="11" t="s">
        <v>2662</v>
      </c>
      <c r="F852" s="11"/>
      <c r="G852" s="12">
        <v>1603</v>
      </c>
      <c r="H852" s="115">
        <v>1</v>
      </c>
      <c r="I852" s="109"/>
      <c r="J852" s="12"/>
      <c r="K852" s="12"/>
      <c r="L852" s="12" t="s">
        <v>39</v>
      </c>
      <c r="M852" s="12"/>
      <c r="N852" s="12"/>
      <c r="O852" s="12"/>
      <c r="P852" s="12"/>
    </row>
    <row r="853" spans="1:16" ht="24">
      <c r="A853" s="17" t="s">
        <v>3050</v>
      </c>
      <c r="B853" s="103"/>
      <c r="C853" s="18" t="s">
        <v>211</v>
      </c>
      <c r="D853" s="19" t="s">
        <v>3051</v>
      </c>
      <c r="E853" s="19" t="s">
        <v>2189</v>
      </c>
      <c r="F853" s="19" t="s">
        <v>3052</v>
      </c>
      <c r="G853" s="20"/>
      <c r="H853" s="116"/>
      <c r="I853" s="40"/>
      <c r="J853" s="20"/>
      <c r="K853" s="20"/>
      <c r="L853" s="20"/>
      <c r="M853" s="20"/>
      <c r="N853" s="20"/>
      <c r="O853" s="20"/>
      <c r="P853" s="20"/>
    </row>
    <row r="854" spans="1:16" ht="36">
      <c r="A854" s="31" t="s">
        <v>3053</v>
      </c>
      <c r="B854" s="31" t="s">
        <v>3054</v>
      </c>
      <c r="C854" s="31" t="s">
        <v>211</v>
      </c>
      <c r="D854" s="31" t="s">
        <v>3049</v>
      </c>
      <c r="E854" s="31" t="s">
        <v>2662</v>
      </c>
      <c r="F854" s="31" t="s">
        <v>3055</v>
      </c>
      <c r="G854" s="31">
        <v>5310</v>
      </c>
      <c r="H854" s="31">
        <v>4</v>
      </c>
      <c r="I854" s="31"/>
      <c r="J854" s="31"/>
      <c r="K854" s="31"/>
      <c r="L854" s="31" t="s">
        <v>450</v>
      </c>
      <c r="M854" s="31"/>
      <c r="N854" s="31"/>
      <c r="O854" s="31"/>
      <c r="P854" s="31"/>
    </row>
    <row r="855" spans="1:16" ht="24">
      <c r="A855" s="118" t="s">
        <v>3056</v>
      </c>
      <c r="B855" s="118"/>
      <c r="C855" s="88" t="s">
        <v>211</v>
      </c>
      <c r="D855" s="88" t="s">
        <v>3057</v>
      </c>
      <c r="E855" s="88" t="s">
        <v>2189</v>
      </c>
      <c r="F855" s="88" t="s">
        <v>5034</v>
      </c>
      <c r="G855" s="90"/>
      <c r="H855" s="119">
        <v>0</v>
      </c>
      <c r="I855" s="118"/>
      <c r="J855" s="90"/>
      <c r="K855" s="90"/>
      <c r="L855" s="90"/>
      <c r="M855" s="90"/>
      <c r="N855" s="90"/>
      <c r="O855" s="90"/>
      <c r="P855" s="90"/>
    </row>
    <row r="856" spans="1:16" ht="36">
      <c r="A856" s="109" t="s">
        <v>3058</v>
      </c>
      <c r="B856" s="11" t="s">
        <v>3059</v>
      </c>
      <c r="C856" s="11" t="s">
        <v>211</v>
      </c>
      <c r="D856" s="11" t="s">
        <v>3049</v>
      </c>
      <c r="E856" s="11" t="s">
        <v>2662</v>
      </c>
      <c r="F856" s="11"/>
      <c r="G856" s="12">
        <v>6346</v>
      </c>
      <c r="H856" s="115">
        <v>5</v>
      </c>
      <c r="I856" s="109"/>
      <c r="J856" s="12"/>
      <c r="K856" s="12"/>
      <c r="L856" s="12" t="s">
        <v>450</v>
      </c>
      <c r="M856" s="12"/>
      <c r="N856" s="12"/>
      <c r="O856" s="12"/>
      <c r="P856" s="12"/>
    </row>
    <row r="857" spans="1:16" ht="84">
      <c r="A857" s="24" t="s">
        <v>3060</v>
      </c>
      <c r="B857" s="24" t="s">
        <v>3061</v>
      </c>
      <c r="C857" s="24" t="s">
        <v>211</v>
      </c>
      <c r="D857" s="24" t="s">
        <v>3062</v>
      </c>
      <c r="E857" s="24" t="s">
        <v>3063</v>
      </c>
      <c r="F857" s="24" t="s">
        <v>5177</v>
      </c>
      <c r="G857" s="24">
        <v>6177</v>
      </c>
      <c r="H857" s="24"/>
      <c r="I857" s="24"/>
      <c r="J857" s="24" t="s">
        <v>53</v>
      </c>
      <c r="K857" s="24" t="s">
        <v>54</v>
      </c>
      <c r="L857" s="24" t="s">
        <v>4765</v>
      </c>
      <c r="M857" s="24"/>
      <c r="N857" s="24"/>
      <c r="O857" s="24" t="s">
        <v>55</v>
      </c>
      <c r="P857" s="24" t="s">
        <v>74</v>
      </c>
    </row>
    <row r="858" spans="1:16" ht="60">
      <c r="A858" s="24" t="s">
        <v>3064</v>
      </c>
      <c r="B858" s="24" t="s">
        <v>3065</v>
      </c>
      <c r="C858" s="24" t="s">
        <v>211</v>
      </c>
      <c r="D858" s="24" t="s">
        <v>3066</v>
      </c>
      <c r="E858" s="24" t="s">
        <v>3067</v>
      </c>
      <c r="F858" s="24" t="s">
        <v>5178</v>
      </c>
      <c r="G858" s="24">
        <v>12734</v>
      </c>
      <c r="H858" s="24">
        <v>15</v>
      </c>
      <c r="I858" s="24"/>
      <c r="J858" s="24"/>
      <c r="K858" s="24" t="s">
        <v>54</v>
      </c>
      <c r="L858" s="24" t="s">
        <v>4766</v>
      </c>
      <c r="M858" s="24"/>
      <c r="N858" s="24" t="s">
        <v>23</v>
      </c>
      <c r="O858" s="24" t="s">
        <v>476</v>
      </c>
      <c r="P858" s="24"/>
    </row>
    <row r="859" spans="1:16" ht="48">
      <c r="A859" s="118" t="s">
        <v>3068</v>
      </c>
      <c r="B859" s="118"/>
      <c r="C859" s="88" t="s">
        <v>211</v>
      </c>
      <c r="D859" s="88" t="s">
        <v>3069</v>
      </c>
      <c r="E859" s="88" t="s">
        <v>3070</v>
      </c>
      <c r="F859" s="88" t="s">
        <v>5035</v>
      </c>
      <c r="G859" s="90"/>
      <c r="H859" s="119"/>
      <c r="I859" s="118"/>
      <c r="J859" s="90"/>
      <c r="K859" s="90"/>
      <c r="L859" s="90"/>
      <c r="M859" s="90"/>
      <c r="N859" s="90"/>
      <c r="O859" s="90"/>
      <c r="P859" s="90"/>
    </row>
    <row r="860" spans="1:16" ht="72">
      <c r="A860" s="24" t="s">
        <v>3071</v>
      </c>
      <c r="B860" s="24" t="s">
        <v>3072</v>
      </c>
      <c r="C860" s="24" t="s">
        <v>211</v>
      </c>
      <c r="D860" s="24" t="s">
        <v>3030</v>
      </c>
      <c r="E860" s="24" t="s">
        <v>3073</v>
      </c>
      <c r="F860" s="24" t="s">
        <v>3074</v>
      </c>
      <c r="G860" s="24">
        <v>54240</v>
      </c>
      <c r="H860" s="24"/>
      <c r="I860" s="24">
        <v>500</v>
      </c>
      <c r="J860" s="24"/>
      <c r="K860" s="24" t="s">
        <v>54</v>
      </c>
      <c r="L860" s="24" t="s">
        <v>3075</v>
      </c>
      <c r="M860" s="24"/>
      <c r="N860" s="24"/>
      <c r="O860" s="24" t="s">
        <v>476</v>
      </c>
      <c r="P860" s="24" t="s">
        <v>807</v>
      </c>
    </row>
    <row r="861" spans="1:16" ht="48">
      <c r="A861" s="14" t="s">
        <v>3076</v>
      </c>
      <c r="B861" s="14" t="s">
        <v>3077</v>
      </c>
      <c r="C861" s="14" t="s">
        <v>211</v>
      </c>
      <c r="D861" s="14" t="s">
        <v>3078</v>
      </c>
      <c r="E861" s="14" t="s">
        <v>3079</v>
      </c>
      <c r="F861" s="14" t="s">
        <v>3080</v>
      </c>
      <c r="G861" s="14">
        <v>6459</v>
      </c>
      <c r="H861" s="14"/>
      <c r="I861" s="14"/>
      <c r="J861" s="14"/>
      <c r="K861" s="14" t="s">
        <v>54</v>
      </c>
      <c r="L861" s="14" t="s">
        <v>4766</v>
      </c>
      <c r="M861" s="14"/>
      <c r="N861" s="14" t="s">
        <v>23</v>
      </c>
      <c r="O861" s="14"/>
      <c r="P861" s="14"/>
    </row>
    <row r="862" spans="1:16" ht="24">
      <c r="A862" s="17" t="s">
        <v>3081</v>
      </c>
      <c r="B862" s="17"/>
      <c r="C862" s="18" t="s">
        <v>211</v>
      </c>
      <c r="D862" s="19" t="s">
        <v>3030</v>
      </c>
      <c r="E862" s="19" t="s">
        <v>3082</v>
      </c>
      <c r="F862" s="19" t="s">
        <v>3083</v>
      </c>
      <c r="G862" s="20"/>
      <c r="H862" s="116"/>
      <c r="I862" s="40"/>
      <c r="J862" s="20"/>
      <c r="K862" s="20"/>
      <c r="L862" s="20"/>
      <c r="M862" s="20"/>
      <c r="N862" s="20"/>
      <c r="O862" s="20"/>
      <c r="P862" s="20"/>
    </row>
    <row r="863" spans="1:16" ht="60">
      <c r="A863" s="24" t="s">
        <v>3084</v>
      </c>
      <c r="B863" s="24" t="s">
        <v>3085</v>
      </c>
      <c r="C863" s="24" t="s">
        <v>211</v>
      </c>
      <c r="D863" s="24" t="s">
        <v>3086</v>
      </c>
      <c r="E863" s="24" t="s">
        <v>3087</v>
      </c>
      <c r="F863" s="24" t="s">
        <v>3088</v>
      </c>
      <c r="G863" s="24">
        <v>12142</v>
      </c>
      <c r="H863" s="24"/>
      <c r="I863" s="24"/>
      <c r="J863" s="24" t="s">
        <v>53</v>
      </c>
      <c r="K863" s="24" t="s">
        <v>54</v>
      </c>
      <c r="L863" s="24" t="s">
        <v>4765</v>
      </c>
      <c r="M863" s="24"/>
      <c r="N863" s="24"/>
      <c r="O863" s="24"/>
      <c r="P863" s="24"/>
    </row>
    <row r="864" spans="1:16" ht="72">
      <c r="A864" s="31" t="s">
        <v>3089</v>
      </c>
      <c r="B864" s="31" t="s">
        <v>3090</v>
      </c>
      <c r="C864" s="31" t="s">
        <v>211</v>
      </c>
      <c r="D864" s="31" t="s">
        <v>3091</v>
      </c>
      <c r="E864" s="31" t="s">
        <v>3073</v>
      </c>
      <c r="F864" s="31" t="s">
        <v>3092</v>
      </c>
      <c r="G864" s="31">
        <v>42362</v>
      </c>
      <c r="H864" s="31"/>
      <c r="I864" s="31">
        <v>400</v>
      </c>
      <c r="J864" s="31"/>
      <c r="K864" s="31" t="s">
        <v>54</v>
      </c>
      <c r="L864" s="31" t="s">
        <v>3093</v>
      </c>
      <c r="M864" s="31"/>
      <c r="N864" s="31"/>
      <c r="O864" s="31" t="s">
        <v>476</v>
      </c>
      <c r="P864" s="31" t="s">
        <v>807</v>
      </c>
    </row>
    <row r="865" spans="1:16" ht="84">
      <c r="A865" s="24" t="s">
        <v>3094</v>
      </c>
      <c r="B865" s="24" t="s">
        <v>3095</v>
      </c>
      <c r="C865" s="24" t="s">
        <v>211</v>
      </c>
      <c r="D865" s="24" t="s">
        <v>3096</v>
      </c>
      <c r="E865" s="24" t="s">
        <v>3097</v>
      </c>
      <c r="F865" s="24" t="s">
        <v>3098</v>
      </c>
      <c r="G865" s="24">
        <v>14966</v>
      </c>
      <c r="H865" s="24"/>
      <c r="I865" s="24">
        <v>130</v>
      </c>
      <c r="J865" s="24"/>
      <c r="K865" s="24" t="s">
        <v>54</v>
      </c>
      <c r="L865" s="24" t="s">
        <v>3093</v>
      </c>
      <c r="M865" s="24"/>
      <c r="N865" s="24" t="s">
        <v>23</v>
      </c>
      <c r="O865" s="24" t="s">
        <v>476</v>
      </c>
      <c r="P865" s="24"/>
    </row>
    <row r="866" spans="1:16" ht="48">
      <c r="A866" s="138" t="s">
        <v>3099</v>
      </c>
      <c r="B866" s="138"/>
      <c r="C866" s="47" t="s">
        <v>30</v>
      </c>
      <c r="D866" s="139" t="s">
        <v>3100</v>
      </c>
      <c r="E866" s="139" t="s">
        <v>3101</v>
      </c>
      <c r="F866" s="139" t="s">
        <v>3102</v>
      </c>
      <c r="G866" s="49"/>
      <c r="H866" s="123"/>
      <c r="I866" s="124"/>
      <c r="J866" s="49"/>
      <c r="K866" s="49"/>
      <c r="L866" s="49"/>
      <c r="M866" s="49"/>
      <c r="N866" s="49"/>
      <c r="O866" s="49"/>
      <c r="P866" s="49"/>
    </row>
    <row r="867" spans="1:16" ht="24">
      <c r="A867" s="87" t="s">
        <v>3103</v>
      </c>
      <c r="B867" s="87" t="s">
        <v>3104</v>
      </c>
      <c r="C867" s="87" t="s">
        <v>19</v>
      </c>
      <c r="D867" s="87" t="s">
        <v>3105</v>
      </c>
      <c r="E867" s="87" t="s">
        <v>3106</v>
      </c>
      <c r="F867" s="87" t="s">
        <v>3107</v>
      </c>
      <c r="G867" s="87">
        <v>714</v>
      </c>
      <c r="H867" s="87"/>
      <c r="I867" s="87"/>
      <c r="J867" s="87"/>
      <c r="K867" s="87" t="s">
        <v>54</v>
      </c>
      <c r="L867" s="87" t="s">
        <v>4765</v>
      </c>
      <c r="M867" s="87"/>
      <c r="N867" s="87" t="s">
        <v>23</v>
      </c>
      <c r="O867" s="87"/>
      <c r="P867" s="87"/>
    </row>
    <row r="868" spans="1:16" ht="36">
      <c r="A868" s="17" t="s">
        <v>3108</v>
      </c>
      <c r="B868" s="17"/>
      <c r="C868" s="18" t="s">
        <v>211</v>
      </c>
      <c r="D868" s="19" t="s">
        <v>3109</v>
      </c>
      <c r="E868" s="19" t="s">
        <v>3110</v>
      </c>
      <c r="F868" s="19" t="s">
        <v>3111</v>
      </c>
      <c r="G868" s="20"/>
      <c r="H868" s="116"/>
      <c r="I868" s="40"/>
      <c r="J868" s="20"/>
      <c r="K868" s="20"/>
      <c r="L868" s="20"/>
      <c r="M868" s="20"/>
      <c r="N868" s="20"/>
      <c r="O868" s="20"/>
      <c r="P868" s="20"/>
    </row>
    <row r="869" spans="1:16" ht="84">
      <c r="A869" s="83" t="s">
        <v>3112</v>
      </c>
      <c r="B869" s="83" t="s">
        <v>3113</v>
      </c>
      <c r="C869" s="83" t="s">
        <v>211</v>
      </c>
      <c r="D869" s="83" t="s">
        <v>3114</v>
      </c>
      <c r="E869" s="83" t="s">
        <v>3017</v>
      </c>
      <c r="F869" s="83" t="s">
        <v>5036</v>
      </c>
      <c r="G869" s="83">
        <v>25800</v>
      </c>
      <c r="H869" s="83"/>
      <c r="I869" s="83"/>
      <c r="J869" s="83"/>
      <c r="K869" s="83" t="s">
        <v>54</v>
      </c>
      <c r="L869" s="83" t="s">
        <v>4765</v>
      </c>
      <c r="M869" s="83"/>
      <c r="N869" s="83" t="s">
        <v>23</v>
      </c>
      <c r="O869" s="83"/>
      <c r="P869" s="83"/>
    </row>
    <row r="870" spans="1:16" ht="36">
      <c r="A870" s="22" t="s">
        <v>3115</v>
      </c>
      <c r="B870" s="22"/>
      <c r="C870" s="18" t="s">
        <v>19</v>
      </c>
      <c r="D870" s="23" t="s">
        <v>3116</v>
      </c>
      <c r="E870" s="23" t="s">
        <v>3117</v>
      </c>
      <c r="F870" s="23" t="s">
        <v>3118</v>
      </c>
      <c r="G870" s="20"/>
      <c r="H870" s="116"/>
      <c r="I870" s="40"/>
      <c r="J870" s="20"/>
      <c r="K870" s="20"/>
      <c r="L870" s="20"/>
      <c r="M870" s="20"/>
      <c r="N870" s="20"/>
      <c r="O870" s="20"/>
      <c r="P870" s="20"/>
    </row>
    <row r="871" spans="1:16" ht="36">
      <c r="A871" s="83" t="s">
        <v>3119</v>
      </c>
      <c r="B871" s="83" t="s">
        <v>3120</v>
      </c>
      <c r="C871" s="83" t="s">
        <v>19</v>
      </c>
      <c r="D871" s="83" t="s">
        <v>3121</v>
      </c>
      <c r="E871" s="83" t="s">
        <v>3122</v>
      </c>
      <c r="F871" s="83" t="s">
        <v>5037</v>
      </c>
      <c r="G871" s="83">
        <v>962</v>
      </c>
      <c r="H871" s="83"/>
      <c r="I871" s="83"/>
      <c r="J871" s="83"/>
      <c r="K871" s="83" t="s">
        <v>54</v>
      </c>
      <c r="L871" s="83" t="s">
        <v>4765</v>
      </c>
      <c r="M871" s="83"/>
      <c r="N871" s="83" t="s">
        <v>23</v>
      </c>
      <c r="O871" s="83"/>
      <c r="P871" s="83"/>
    </row>
    <row r="872" spans="1:16" ht="36">
      <c r="A872" s="118" t="s">
        <v>3123</v>
      </c>
      <c r="B872" s="118"/>
      <c r="C872" s="88" t="s">
        <v>211</v>
      </c>
      <c r="D872" s="88" t="s">
        <v>3124</v>
      </c>
      <c r="E872" s="88" t="s">
        <v>3125</v>
      </c>
      <c r="F872" s="88" t="s">
        <v>5038</v>
      </c>
      <c r="G872" s="90"/>
      <c r="H872" s="119"/>
      <c r="I872" s="118"/>
      <c r="J872" s="90"/>
      <c r="K872" s="90"/>
      <c r="L872" s="90"/>
      <c r="M872" s="90"/>
      <c r="N872" s="90"/>
      <c r="O872" s="90"/>
      <c r="P872" s="90"/>
    </row>
    <row r="873" spans="1:16" ht="48">
      <c r="A873" s="83" t="s">
        <v>3126</v>
      </c>
      <c r="B873" s="83" t="s">
        <v>3127</v>
      </c>
      <c r="C873" s="83" t="s">
        <v>211</v>
      </c>
      <c r="D873" s="83" t="s">
        <v>3066</v>
      </c>
      <c r="E873" s="83" t="s">
        <v>3128</v>
      </c>
      <c r="F873" s="83" t="s">
        <v>5039</v>
      </c>
      <c r="G873" s="83">
        <v>8468</v>
      </c>
      <c r="H873" s="83">
        <v>10</v>
      </c>
      <c r="I873" s="83"/>
      <c r="J873" s="83"/>
      <c r="K873" s="83" t="s">
        <v>54</v>
      </c>
      <c r="L873" s="83" t="s">
        <v>4766</v>
      </c>
      <c r="M873" s="83"/>
      <c r="N873" s="83"/>
      <c r="O873" s="83"/>
      <c r="P873" s="83" t="s">
        <v>807</v>
      </c>
    </row>
    <row r="874" spans="1:16" ht="48">
      <c r="A874" s="83" t="s">
        <v>3129</v>
      </c>
      <c r="B874" s="83" t="s">
        <v>3130</v>
      </c>
      <c r="C874" s="83" t="s">
        <v>211</v>
      </c>
      <c r="D874" s="83" t="s">
        <v>3131</v>
      </c>
      <c r="E874" s="83" t="s">
        <v>3128</v>
      </c>
      <c r="F874" s="83" t="s">
        <v>5040</v>
      </c>
      <c r="G874" s="83">
        <v>35317</v>
      </c>
      <c r="H874" s="83">
        <v>40</v>
      </c>
      <c r="I874" s="83"/>
      <c r="J874" s="83"/>
      <c r="K874" s="83" t="s">
        <v>54</v>
      </c>
      <c r="L874" s="83" t="s">
        <v>4766</v>
      </c>
      <c r="M874" s="83"/>
      <c r="N874" s="83"/>
      <c r="O874" s="83"/>
      <c r="P874" s="83"/>
    </row>
    <row r="875" spans="1:16" ht="48">
      <c r="A875" s="83" t="s">
        <v>3132</v>
      </c>
      <c r="B875" s="83" t="s">
        <v>3133</v>
      </c>
      <c r="C875" s="83" t="s">
        <v>211</v>
      </c>
      <c r="D875" s="83" t="s">
        <v>3134</v>
      </c>
      <c r="E875" s="83" t="s">
        <v>3128</v>
      </c>
      <c r="F875" s="83" t="s">
        <v>5041</v>
      </c>
      <c r="G875" s="83">
        <v>14843</v>
      </c>
      <c r="H875" s="83">
        <v>16</v>
      </c>
      <c r="I875" s="83"/>
      <c r="J875" s="83"/>
      <c r="K875" s="83" t="s">
        <v>54</v>
      </c>
      <c r="L875" s="83" t="s">
        <v>4766</v>
      </c>
      <c r="M875" s="83"/>
      <c r="N875" s="83"/>
      <c r="O875" s="83"/>
      <c r="P875" s="83"/>
    </row>
    <row r="876" spans="1:16" ht="24">
      <c r="A876" s="22" t="s">
        <v>3135</v>
      </c>
      <c r="B876" s="22"/>
      <c r="C876" s="18" t="s">
        <v>19</v>
      </c>
      <c r="D876" s="23" t="s">
        <v>3136</v>
      </c>
      <c r="E876" s="23" t="s">
        <v>3137</v>
      </c>
      <c r="F876" s="23" t="s">
        <v>3138</v>
      </c>
      <c r="G876" s="20"/>
      <c r="H876" s="116"/>
      <c r="I876" s="40"/>
      <c r="J876" s="20"/>
      <c r="K876" s="20"/>
      <c r="L876" s="20"/>
      <c r="M876" s="20"/>
      <c r="N876" s="20"/>
      <c r="O876" s="20"/>
      <c r="P876" s="20"/>
    </row>
    <row r="877" spans="1:16" ht="24">
      <c r="A877" s="17" t="s">
        <v>3139</v>
      </c>
      <c r="B877" s="17"/>
      <c r="C877" s="18" t="s">
        <v>30</v>
      </c>
      <c r="D877" s="23" t="s">
        <v>3140</v>
      </c>
      <c r="E877" s="23" t="s">
        <v>3141</v>
      </c>
      <c r="F877" s="23" t="s">
        <v>48</v>
      </c>
      <c r="G877" s="20"/>
      <c r="H877" s="116"/>
      <c r="I877" s="40"/>
      <c r="J877" s="20"/>
      <c r="K877" s="20"/>
      <c r="L877" s="20"/>
      <c r="M877" s="20"/>
      <c r="N877" s="20"/>
      <c r="O877" s="20"/>
      <c r="P877" s="20"/>
    </row>
    <row r="878" spans="1:16" ht="36">
      <c r="A878" s="17" t="s">
        <v>3142</v>
      </c>
      <c r="B878" s="17"/>
      <c r="C878" s="18" t="s">
        <v>30</v>
      </c>
      <c r="D878" s="23" t="s">
        <v>3143</v>
      </c>
      <c r="E878" s="23" t="s">
        <v>3144</v>
      </c>
      <c r="F878" s="23" t="s">
        <v>48</v>
      </c>
      <c r="G878" s="20"/>
      <c r="H878" s="116"/>
      <c r="I878" s="40"/>
      <c r="J878" s="20"/>
      <c r="K878" s="20"/>
      <c r="L878" s="20"/>
      <c r="M878" s="20"/>
      <c r="N878" s="20"/>
      <c r="O878" s="20"/>
      <c r="P878" s="20"/>
    </row>
    <row r="879" spans="1:16" ht="24">
      <c r="A879" s="22" t="s">
        <v>3145</v>
      </c>
      <c r="B879" s="22"/>
      <c r="C879" s="18" t="s">
        <v>19</v>
      </c>
      <c r="D879" s="23" t="s">
        <v>3136</v>
      </c>
      <c r="E879" s="23" t="s">
        <v>3137</v>
      </c>
      <c r="F879" s="23" t="s">
        <v>3138</v>
      </c>
      <c r="G879" s="20"/>
      <c r="H879" s="116"/>
      <c r="I879" s="40"/>
      <c r="J879" s="20"/>
      <c r="K879" s="20"/>
      <c r="L879" s="20"/>
      <c r="M879" s="20"/>
      <c r="N879" s="20"/>
      <c r="O879" s="20"/>
      <c r="P879" s="20"/>
    </row>
    <row r="880" spans="1:16" ht="36">
      <c r="A880" s="17" t="s">
        <v>3146</v>
      </c>
      <c r="B880" s="17"/>
      <c r="C880" s="18" t="s">
        <v>30</v>
      </c>
      <c r="D880" s="23" t="s">
        <v>3147</v>
      </c>
      <c r="E880" s="23" t="s">
        <v>3141</v>
      </c>
      <c r="F880" s="23" t="s">
        <v>48</v>
      </c>
      <c r="G880" s="20"/>
      <c r="H880" s="116"/>
      <c r="I880" s="40"/>
      <c r="J880" s="20"/>
      <c r="K880" s="20"/>
      <c r="L880" s="20"/>
      <c r="M880" s="20"/>
      <c r="N880" s="20"/>
      <c r="O880" s="20"/>
      <c r="P880" s="20"/>
    </row>
    <row r="881" spans="1:16" ht="24">
      <c r="A881" s="118" t="s">
        <v>3148</v>
      </c>
      <c r="B881" s="118"/>
      <c r="C881" s="88" t="s">
        <v>211</v>
      </c>
      <c r="D881" s="88" t="s">
        <v>3149</v>
      </c>
      <c r="E881" s="88" t="s">
        <v>3150</v>
      </c>
      <c r="F881" s="88" t="s">
        <v>5042</v>
      </c>
      <c r="G881" s="90"/>
      <c r="H881" s="119"/>
      <c r="I881" s="118"/>
      <c r="J881" s="90"/>
      <c r="K881" s="90"/>
      <c r="L881" s="90"/>
      <c r="M881" s="90"/>
      <c r="N881" s="90"/>
      <c r="O881" s="90"/>
      <c r="P881" s="90"/>
    </row>
    <row r="882" spans="1:16" ht="36">
      <c r="A882" s="109" t="s">
        <v>3151</v>
      </c>
      <c r="B882" s="11" t="s">
        <v>3152</v>
      </c>
      <c r="C882" s="11" t="s">
        <v>211</v>
      </c>
      <c r="D882" s="11" t="s">
        <v>3153</v>
      </c>
      <c r="E882" s="11" t="s">
        <v>2644</v>
      </c>
      <c r="F882" s="11"/>
      <c r="G882" s="12">
        <v>3543</v>
      </c>
      <c r="H882" s="115">
        <v>4</v>
      </c>
      <c r="I882" s="109"/>
      <c r="J882" s="12"/>
      <c r="K882" s="12"/>
      <c r="L882" s="12" t="s">
        <v>39</v>
      </c>
      <c r="M882" s="12"/>
      <c r="N882" s="12"/>
      <c r="O882" s="12"/>
      <c r="P882" s="12" t="s">
        <v>82</v>
      </c>
    </row>
    <row r="883" spans="1:16" ht="36">
      <c r="A883" s="31" t="s">
        <v>3154</v>
      </c>
      <c r="B883" s="31" t="s">
        <v>3155</v>
      </c>
      <c r="C883" s="31" t="s">
        <v>211</v>
      </c>
      <c r="D883" s="31" t="s">
        <v>3156</v>
      </c>
      <c r="E883" s="31" t="s">
        <v>2644</v>
      </c>
      <c r="F883" s="31" t="s">
        <v>3157</v>
      </c>
      <c r="G883" s="31">
        <v>6725</v>
      </c>
      <c r="H883" s="31">
        <v>8</v>
      </c>
      <c r="I883" s="31"/>
      <c r="J883" s="31"/>
      <c r="K883" s="31" t="s">
        <v>54</v>
      </c>
      <c r="L883" s="31" t="s">
        <v>450</v>
      </c>
      <c r="M883" s="31"/>
      <c r="N883" s="31"/>
      <c r="O883" s="31"/>
      <c r="P883" s="31" t="s">
        <v>82</v>
      </c>
    </row>
    <row r="884" spans="1:16" ht="36">
      <c r="A884" s="31" t="s">
        <v>3158</v>
      </c>
      <c r="B884" s="31" t="s">
        <v>3159</v>
      </c>
      <c r="C884" s="31" t="s">
        <v>211</v>
      </c>
      <c r="D884" s="31" t="s">
        <v>3160</v>
      </c>
      <c r="E884" s="31" t="s">
        <v>2644</v>
      </c>
      <c r="F884" s="31" t="s">
        <v>3161</v>
      </c>
      <c r="G884" s="31">
        <v>22302</v>
      </c>
      <c r="H884" s="31">
        <v>25</v>
      </c>
      <c r="I884" s="31"/>
      <c r="J884" s="31"/>
      <c r="K884" s="31"/>
      <c r="L884" s="31" t="s">
        <v>3162</v>
      </c>
      <c r="M884" s="31"/>
      <c r="N884" s="31"/>
      <c r="O884" s="31" t="s">
        <v>133</v>
      </c>
      <c r="P884" s="31" t="s">
        <v>82</v>
      </c>
    </row>
    <row r="885" spans="1:16" ht="24">
      <c r="A885" s="22" t="s">
        <v>3163</v>
      </c>
      <c r="B885" s="22"/>
      <c r="C885" s="18" t="s">
        <v>19</v>
      </c>
      <c r="D885" s="23" t="s">
        <v>3164</v>
      </c>
      <c r="E885" s="23" t="s">
        <v>3165</v>
      </c>
      <c r="F885" s="23" t="s">
        <v>3166</v>
      </c>
      <c r="G885" s="20"/>
      <c r="H885" s="116"/>
      <c r="I885" s="40"/>
      <c r="J885" s="20"/>
      <c r="K885" s="20"/>
      <c r="L885" s="20"/>
      <c r="M885" s="20"/>
      <c r="N885" s="20"/>
      <c r="O885" s="20"/>
      <c r="P885" s="20"/>
    </row>
    <row r="886" spans="1:16" ht="36">
      <c r="A886" s="118" t="s">
        <v>3167</v>
      </c>
      <c r="B886" s="118"/>
      <c r="C886" s="88" t="s">
        <v>211</v>
      </c>
      <c r="D886" s="88" t="s">
        <v>3168</v>
      </c>
      <c r="E886" s="88" t="s">
        <v>3169</v>
      </c>
      <c r="F886" s="88" t="s">
        <v>5043</v>
      </c>
      <c r="G886" s="90"/>
      <c r="H886" s="119"/>
      <c r="I886" s="118"/>
      <c r="J886" s="90"/>
      <c r="K886" s="90"/>
      <c r="L886" s="90"/>
      <c r="M886" s="90"/>
      <c r="N886" s="90"/>
      <c r="O886" s="90"/>
      <c r="P886" s="90"/>
    </row>
    <row r="887" spans="1:16" ht="72">
      <c r="A887" s="69" t="s">
        <v>3170</v>
      </c>
      <c r="B887" s="14" t="s">
        <v>3171</v>
      </c>
      <c r="C887" s="14" t="s">
        <v>211</v>
      </c>
      <c r="D887" s="14" t="s">
        <v>3172</v>
      </c>
      <c r="E887" s="14" t="s">
        <v>3173</v>
      </c>
      <c r="F887" s="14" t="s">
        <v>5044</v>
      </c>
      <c r="G887" s="15">
        <v>25335</v>
      </c>
      <c r="H887" s="128">
        <v>15</v>
      </c>
      <c r="I887" s="69"/>
      <c r="J887" s="15"/>
      <c r="K887" s="15"/>
      <c r="L887" s="15" t="s">
        <v>3162</v>
      </c>
      <c r="M887" s="15"/>
      <c r="N887" s="15"/>
      <c r="O887" s="15"/>
      <c r="P887" s="15" t="s">
        <v>82</v>
      </c>
    </row>
    <row r="888" spans="1:16" ht="48">
      <c r="A888" s="83" t="s">
        <v>3174</v>
      </c>
      <c r="B888" s="83" t="s">
        <v>3175</v>
      </c>
      <c r="C888" s="83" t="s">
        <v>30</v>
      </c>
      <c r="D888" s="83" t="s">
        <v>3176</v>
      </c>
      <c r="E888" s="83" t="s">
        <v>3177</v>
      </c>
      <c r="F888" s="83" t="s">
        <v>5045</v>
      </c>
      <c r="G888" s="83">
        <v>5367</v>
      </c>
      <c r="H888" s="83"/>
      <c r="I888" s="83"/>
      <c r="J888" s="83" t="s">
        <v>53</v>
      </c>
      <c r="K888" s="83" t="s">
        <v>54</v>
      </c>
      <c r="L888" s="83" t="s">
        <v>4765</v>
      </c>
      <c r="M888" s="83"/>
      <c r="N888" s="83"/>
      <c r="O888" s="83"/>
      <c r="P888" s="83"/>
    </row>
    <row r="889" spans="1:16" ht="24">
      <c r="A889" s="17" t="s">
        <v>3178</v>
      </c>
      <c r="B889" s="17"/>
      <c r="C889" s="18" t="s">
        <v>211</v>
      </c>
      <c r="D889" s="19" t="s">
        <v>3160</v>
      </c>
      <c r="E889" s="19" t="s">
        <v>3179</v>
      </c>
      <c r="F889" s="19" t="s">
        <v>648</v>
      </c>
      <c r="G889" s="20"/>
      <c r="H889" s="116"/>
      <c r="I889" s="40"/>
      <c r="J889" s="20"/>
      <c r="K889" s="20"/>
      <c r="L889" s="20"/>
      <c r="M889" s="20"/>
      <c r="N889" s="20"/>
      <c r="O889" s="20"/>
      <c r="P889" s="20"/>
    </row>
    <row r="890" spans="1:16" ht="48">
      <c r="A890" s="105" t="s">
        <v>3180</v>
      </c>
      <c r="B890" s="35"/>
      <c r="C890" s="36" t="s">
        <v>211</v>
      </c>
      <c r="D890" s="106" t="s">
        <v>3181</v>
      </c>
      <c r="E890" s="106" t="s">
        <v>2189</v>
      </c>
      <c r="F890" s="106" t="s">
        <v>5046</v>
      </c>
      <c r="G890" s="38"/>
      <c r="H890" s="120"/>
      <c r="I890" s="102"/>
      <c r="J890" s="38"/>
      <c r="K890" s="38"/>
      <c r="L890" s="38"/>
      <c r="M890" s="38"/>
      <c r="N890" s="38"/>
      <c r="O890" s="38"/>
      <c r="P890" s="38"/>
    </row>
    <row r="891" spans="1:16" ht="60">
      <c r="A891" s="69" t="s">
        <v>3182</v>
      </c>
      <c r="B891" s="14" t="s">
        <v>3183</v>
      </c>
      <c r="C891" s="14" t="s">
        <v>211</v>
      </c>
      <c r="D891" s="14" t="s">
        <v>3181</v>
      </c>
      <c r="E891" s="14" t="s">
        <v>3184</v>
      </c>
      <c r="F891" s="14" t="s">
        <v>5047</v>
      </c>
      <c r="G891" s="15">
        <v>25034</v>
      </c>
      <c r="H891" s="128">
        <v>30</v>
      </c>
      <c r="I891" s="69"/>
      <c r="J891" s="15"/>
      <c r="K891" s="15" t="s">
        <v>54</v>
      </c>
      <c r="L891" s="15" t="s">
        <v>3162</v>
      </c>
      <c r="M891" s="15"/>
      <c r="N891" s="15" t="s">
        <v>23</v>
      </c>
      <c r="O891" s="15"/>
      <c r="P891" s="15" t="s">
        <v>82</v>
      </c>
    </row>
    <row r="892" spans="1:16" ht="24">
      <c r="A892" s="22" t="s">
        <v>3185</v>
      </c>
      <c r="B892" s="22"/>
      <c r="C892" s="18" t="s">
        <v>19</v>
      </c>
      <c r="D892" s="23" t="s">
        <v>3186</v>
      </c>
      <c r="E892" s="23" t="s">
        <v>3187</v>
      </c>
      <c r="F892" s="23" t="s">
        <v>3188</v>
      </c>
      <c r="G892" s="20"/>
      <c r="H892" s="116"/>
      <c r="I892" s="40"/>
      <c r="J892" s="20"/>
      <c r="K892" s="20"/>
      <c r="L892" s="20"/>
      <c r="M892" s="20"/>
      <c r="N892" s="20"/>
      <c r="O892" s="20"/>
      <c r="P892" s="20"/>
    </row>
    <row r="893" spans="1:16" ht="48">
      <c r="A893" s="83" t="s">
        <v>3189</v>
      </c>
      <c r="B893" s="83" t="s">
        <v>3190</v>
      </c>
      <c r="C893" s="83" t="s">
        <v>30</v>
      </c>
      <c r="D893" s="83" t="s">
        <v>3191</v>
      </c>
      <c r="E893" s="83" t="s">
        <v>5249</v>
      </c>
      <c r="F893" s="83" t="s">
        <v>5048</v>
      </c>
      <c r="G893" s="83">
        <v>2247</v>
      </c>
      <c r="H893" s="83"/>
      <c r="I893" s="83"/>
      <c r="J893" s="83" t="s">
        <v>53</v>
      </c>
      <c r="K893" s="83"/>
      <c r="L893" s="83"/>
      <c r="M893" s="83"/>
      <c r="N893" s="83"/>
      <c r="O893" s="83"/>
      <c r="P893" s="83" t="s">
        <v>74</v>
      </c>
    </row>
    <row r="894" spans="1:16" ht="24">
      <c r="A894" s="17" t="s">
        <v>3192</v>
      </c>
      <c r="B894" s="17"/>
      <c r="C894" s="18" t="s">
        <v>211</v>
      </c>
      <c r="D894" s="19" t="s">
        <v>3193</v>
      </c>
      <c r="E894" s="19" t="s">
        <v>2189</v>
      </c>
      <c r="F894" s="19" t="s">
        <v>648</v>
      </c>
      <c r="G894" s="20"/>
      <c r="H894" s="116"/>
      <c r="I894" s="40"/>
      <c r="J894" s="20"/>
      <c r="K894" s="20"/>
      <c r="L894" s="20"/>
      <c r="M894" s="20"/>
      <c r="N894" s="20"/>
      <c r="O894" s="20"/>
      <c r="P894" s="20"/>
    </row>
    <row r="895" spans="1:16" ht="24">
      <c r="A895" s="34" t="s">
        <v>3194</v>
      </c>
      <c r="B895" s="34"/>
      <c r="C895" s="36" t="s">
        <v>19</v>
      </c>
      <c r="D895" s="37" t="s">
        <v>3195</v>
      </c>
      <c r="E895" s="37" t="s">
        <v>3196</v>
      </c>
      <c r="F895" s="37" t="s">
        <v>5049</v>
      </c>
      <c r="G895" s="38"/>
      <c r="H895" s="120"/>
      <c r="I895" s="102"/>
      <c r="J895" s="38"/>
      <c r="K895" s="38"/>
      <c r="L895" s="38"/>
      <c r="M895" s="38"/>
      <c r="N895" s="38"/>
      <c r="O895" s="38"/>
      <c r="P895" s="38"/>
    </row>
    <row r="896" spans="1:16" ht="24">
      <c r="A896" s="17" t="s">
        <v>3197</v>
      </c>
      <c r="B896" s="17"/>
      <c r="C896" s="18" t="s">
        <v>211</v>
      </c>
      <c r="D896" s="19" t="s">
        <v>3193</v>
      </c>
      <c r="E896" s="19" t="s">
        <v>2189</v>
      </c>
      <c r="F896" s="19" t="s">
        <v>648</v>
      </c>
      <c r="G896" s="20"/>
      <c r="H896" s="116"/>
      <c r="I896" s="40"/>
      <c r="J896" s="20"/>
      <c r="K896" s="20"/>
      <c r="L896" s="20"/>
      <c r="M896" s="20"/>
      <c r="N896" s="20"/>
      <c r="O896" s="20"/>
      <c r="P896" s="20"/>
    </row>
    <row r="897" spans="1:16" ht="48">
      <c r="A897" s="109" t="s">
        <v>3198</v>
      </c>
      <c r="B897" s="11" t="s">
        <v>3199</v>
      </c>
      <c r="C897" s="11" t="s">
        <v>211</v>
      </c>
      <c r="D897" s="11" t="s">
        <v>3200</v>
      </c>
      <c r="E897" s="11" t="s">
        <v>3184</v>
      </c>
      <c r="F897" s="11" t="s">
        <v>1592</v>
      </c>
      <c r="G897" s="12">
        <v>6803</v>
      </c>
      <c r="H897" s="115">
        <v>8</v>
      </c>
      <c r="I897" s="109"/>
      <c r="J897" s="12"/>
      <c r="K897" s="12" t="s">
        <v>54</v>
      </c>
      <c r="L897" s="12" t="s">
        <v>450</v>
      </c>
      <c r="M897" s="12"/>
      <c r="N897" s="12" t="s">
        <v>23</v>
      </c>
      <c r="O897" s="12"/>
      <c r="P897" s="12" t="s">
        <v>807</v>
      </c>
    </row>
    <row r="898" spans="1:16" ht="48">
      <c r="A898" s="31" t="s">
        <v>3201</v>
      </c>
      <c r="B898" s="31" t="s">
        <v>3202</v>
      </c>
      <c r="C898" s="31" t="s">
        <v>211</v>
      </c>
      <c r="D898" s="31" t="s">
        <v>3203</v>
      </c>
      <c r="E898" s="31" t="s">
        <v>3204</v>
      </c>
      <c r="F898" s="31" t="s">
        <v>3205</v>
      </c>
      <c r="G898" s="31">
        <v>34187</v>
      </c>
      <c r="H898" s="31">
        <v>35</v>
      </c>
      <c r="I898" s="31"/>
      <c r="J898" s="31"/>
      <c r="K898" s="31" t="s">
        <v>54</v>
      </c>
      <c r="L898" s="31" t="s">
        <v>951</v>
      </c>
      <c r="M898" s="31"/>
      <c r="N898" s="31"/>
      <c r="O898" s="31"/>
      <c r="P898" s="31"/>
    </row>
    <row r="899" spans="1:16" ht="36">
      <c r="A899" s="125" t="s">
        <v>3206</v>
      </c>
      <c r="B899" s="54"/>
      <c r="C899" s="54" t="s">
        <v>19</v>
      </c>
      <c r="D899" s="54" t="s">
        <v>3207</v>
      </c>
      <c r="E899" s="54" t="s">
        <v>3208</v>
      </c>
      <c r="F899" s="54" t="s">
        <v>3209</v>
      </c>
      <c r="G899" s="55"/>
      <c r="H899" s="126"/>
      <c r="I899" s="125"/>
      <c r="J899" s="55" t="s">
        <v>22</v>
      </c>
      <c r="K899" s="55" t="s">
        <v>54</v>
      </c>
      <c r="L899" s="55" t="s">
        <v>4765</v>
      </c>
      <c r="M899" s="55"/>
      <c r="N899" s="55"/>
      <c r="O899" s="55"/>
      <c r="P899" s="55"/>
    </row>
    <row r="900" spans="1:16" ht="48">
      <c r="A900" s="109" t="s">
        <v>3210</v>
      </c>
      <c r="B900" s="11" t="s">
        <v>3211</v>
      </c>
      <c r="C900" s="11" t="s">
        <v>211</v>
      </c>
      <c r="D900" s="11" t="s">
        <v>3212</v>
      </c>
      <c r="E900" s="11" t="s">
        <v>5248</v>
      </c>
      <c r="F900" s="11" t="s">
        <v>3213</v>
      </c>
      <c r="G900" s="12">
        <v>50604</v>
      </c>
      <c r="H900" s="115"/>
      <c r="I900" s="109"/>
      <c r="J900" s="12"/>
      <c r="K900" s="12"/>
      <c r="L900" s="12"/>
      <c r="M900" s="12"/>
      <c r="N900" s="12" t="s">
        <v>23</v>
      </c>
      <c r="O900" s="12" t="s">
        <v>476</v>
      </c>
      <c r="P900" s="12"/>
    </row>
    <row r="901" spans="1:16" ht="36">
      <c r="A901" s="109" t="s">
        <v>3214</v>
      </c>
      <c r="B901" s="11" t="s">
        <v>3215</v>
      </c>
      <c r="C901" s="11" t="s">
        <v>211</v>
      </c>
      <c r="D901" s="11" t="s">
        <v>3216</v>
      </c>
      <c r="E901" s="11" t="s">
        <v>3217</v>
      </c>
      <c r="F901" s="11"/>
      <c r="G901" s="12">
        <v>13995</v>
      </c>
      <c r="H901" s="115">
        <v>15</v>
      </c>
      <c r="I901" s="109"/>
      <c r="J901" s="12"/>
      <c r="K901" s="12"/>
      <c r="L901" s="12" t="s">
        <v>450</v>
      </c>
      <c r="M901" s="12"/>
      <c r="N901" s="12"/>
      <c r="O901" s="12"/>
      <c r="P901" s="12"/>
    </row>
    <row r="902" spans="1:16" ht="24">
      <c r="A902" s="22" t="s">
        <v>3218</v>
      </c>
      <c r="B902" s="22"/>
      <c r="C902" s="18" t="s">
        <v>19</v>
      </c>
      <c r="D902" s="23" t="s">
        <v>3219</v>
      </c>
      <c r="E902" s="23" t="s">
        <v>3208</v>
      </c>
      <c r="F902" s="23" t="s">
        <v>3220</v>
      </c>
      <c r="G902" s="20"/>
      <c r="H902" s="116"/>
      <c r="I902" s="40"/>
      <c r="J902" s="20"/>
      <c r="K902" s="20"/>
      <c r="L902" s="20"/>
      <c r="M902" s="20"/>
      <c r="N902" s="20"/>
      <c r="O902" s="20"/>
      <c r="P902" s="20"/>
    </row>
    <row r="903" spans="1:16" ht="24">
      <c r="A903" s="22" t="s">
        <v>3221</v>
      </c>
      <c r="B903" s="22"/>
      <c r="C903" s="18" t="s">
        <v>19</v>
      </c>
      <c r="D903" s="23" t="s">
        <v>3222</v>
      </c>
      <c r="E903" s="23" t="s">
        <v>3208</v>
      </c>
      <c r="F903" s="23" t="s">
        <v>3220</v>
      </c>
      <c r="G903" s="20"/>
      <c r="H903" s="116"/>
      <c r="I903" s="40"/>
      <c r="J903" s="20"/>
      <c r="K903" s="20"/>
      <c r="L903" s="20"/>
      <c r="M903" s="20"/>
      <c r="N903" s="20"/>
      <c r="O903" s="20"/>
      <c r="P903" s="20"/>
    </row>
    <row r="904" spans="1:16" ht="48">
      <c r="A904" s="83" t="s">
        <v>3223</v>
      </c>
      <c r="B904" s="83" t="s">
        <v>3224</v>
      </c>
      <c r="C904" s="83" t="s">
        <v>211</v>
      </c>
      <c r="D904" s="83" t="s">
        <v>3225</v>
      </c>
      <c r="E904" s="83" t="s">
        <v>3173</v>
      </c>
      <c r="F904" s="83" t="s">
        <v>3226</v>
      </c>
      <c r="G904" s="83">
        <v>8543</v>
      </c>
      <c r="H904" s="83">
        <v>8</v>
      </c>
      <c r="I904" s="83"/>
      <c r="J904" s="83"/>
      <c r="K904" s="83"/>
      <c r="L904" s="83" t="s">
        <v>450</v>
      </c>
      <c r="M904" s="83"/>
      <c r="N904" s="83" t="s">
        <v>23</v>
      </c>
      <c r="O904" s="83"/>
      <c r="P904" s="83" t="s">
        <v>807</v>
      </c>
    </row>
    <row r="905" spans="1:16" ht="36">
      <c r="A905" s="109" t="s">
        <v>3227</v>
      </c>
      <c r="B905" s="11" t="s">
        <v>3228</v>
      </c>
      <c r="C905" s="11" t="s">
        <v>19</v>
      </c>
      <c r="D905" s="11" t="s">
        <v>3105</v>
      </c>
      <c r="E905" s="11" t="s">
        <v>3229</v>
      </c>
      <c r="F905" s="11"/>
      <c r="G905" s="12">
        <v>561</v>
      </c>
      <c r="H905" s="115"/>
      <c r="I905" s="109"/>
      <c r="J905" s="12"/>
      <c r="K905" s="12"/>
      <c r="L905" s="12"/>
      <c r="M905" s="12"/>
      <c r="N905" s="12" t="s">
        <v>23</v>
      </c>
      <c r="O905" s="12"/>
      <c r="P905" s="12"/>
    </row>
    <row r="906" spans="1:16" ht="60">
      <c r="A906" s="118" t="s">
        <v>3230</v>
      </c>
      <c r="B906" s="101"/>
      <c r="C906" s="88" t="s">
        <v>211</v>
      </c>
      <c r="D906" s="88" t="s">
        <v>2943</v>
      </c>
      <c r="E906" s="88" t="s">
        <v>2189</v>
      </c>
      <c r="F906" s="88" t="s">
        <v>5050</v>
      </c>
      <c r="G906" s="90"/>
      <c r="H906" s="119">
        <v>0</v>
      </c>
      <c r="I906" s="118"/>
      <c r="J906" s="90"/>
      <c r="K906" s="90"/>
      <c r="L906" s="90"/>
      <c r="M906" s="90"/>
      <c r="N906" s="90"/>
      <c r="O906" s="90"/>
      <c r="P906" s="90"/>
    </row>
    <row r="907" spans="1:16" ht="24">
      <c r="A907" s="17" t="s">
        <v>3231</v>
      </c>
      <c r="B907" s="17"/>
      <c r="C907" s="18" t="s">
        <v>211</v>
      </c>
      <c r="D907" s="19" t="s">
        <v>3066</v>
      </c>
      <c r="E907" s="19" t="s">
        <v>3082</v>
      </c>
      <c r="F907" s="19" t="s">
        <v>3232</v>
      </c>
      <c r="G907" s="20"/>
      <c r="H907" s="116"/>
      <c r="I907" s="40"/>
      <c r="J907" s="20"/>
      <c r="K907" s="20"/>
      <c r="L907" s="20"/>
      <c r="M907" s="20"/>
      <c r="N907" s="20"/>
      <c r="O907" s="20"/>
      <c r="P907" s="20"/>
    </row>
    <row r="908" spans="1:16" ht="24">
      <c r="A908" s="17" t="s">
        <v>3233</v>
      </c>
      <c r="B908" s="17"/>
      <c r="C908" s="18" t="s">
        <v>211</v>
      </c>
      <c r="D908" s="19" t="s">
        <v>3234</v>
      </c>
      <c r="E908" s="19" t="s">
        <v>3082</v>
      </c>
      <c r="F908" s="19" t="s">
        <v>3235</v>
      </c>
      <c r="G908" s="20"/>
      <c r="H908" s="116"/>
      <c r="I908" s="40"/>
      <c r="J908" s="20"/>
      <c r="K908" s="20"/>
      <c r="L908" s="20"/>
      <c r="M908" s="20"/>
      <c r="N908" s="20"/>
      <c r="O908" s="20"/>
      <c r="P908" s="20"/>
    </row>
    <row r="909" spans="1:16" ht="24">
      <c r="A909" s="22" t="s">
        <v>3236</v>
      </c>
      <c r="B909" s="22"/>
      <c r="C909" s="18" t="s">
        <v>19</v>
      </c>
      <c r="D909" s="23" t="s">
        <v>3237</v>
      </c>
      <c r="E909" s="23" t="s">
        <v>3208</v>
      </c>
      <c r="F909" s="23" t="s">
        <v>3238</v>
      </c>
      <c r="G909" s="20"/>
      <c r="H909" s="116"/>
      <c r="I909" s="40"/>
      <c r="J909" s="20"/>
      <c r="K909" s="20"/>
      <c r="L909" s="20"/>
      <c r="M909" s="20"/>
      <c r="N909" s="20"/>
      <c r="O909" s="20"/>
      <c r="P909" s="20"/>
    </row>
    <row r="910" spans="1:16" ht="24">
      <c r="A910" s="17" t="s">
        <v>3239</v>
      </c>
      <c r="B910" s="17"/>
      <c r="C910" s="18" t="s">
        <v>211</v>
      </c>
      <c r="D910" s="19" t="s">
        <v>3240</v>
      </c>
      <c r="E910" s="19" t="s">
        <v>3241</v>
      </c>
      <c r="F910" s="19" t="s">
        <v>3242</v>
      </c>
      <c r="G910" s="20"/>
      <c r="H910" s="116"/>
      <c r="I910" s="40"/>
      <c r="J910" s="20"/>
      <c r="K910" s="20"/>
      <c r="L910" s="20"/>
      <c r="M910" s="20"/>
      <c r="N910" s="20"/>
      <c r="O910" s="20"/>
      <c r="P910" s="20"/>
    </row>
    <row r="911" spans="1:16" ht="72">
      <c r="A911" s="86" t="s">
        <v>3243</v>
      </c>
      <c r="B911" s="24" t="s">
        <v>3244</v>
      </c>
      <c r="C911" s="24" t="s">
        <v>211</v>
      </c>
      <c r="D911" s="24" t="s">
        <v>3245</v>
      </c>
      <c r="E911" s="24" t="s">
        <v>3246</v>
      </c>
      <c r="F911" s="24" t="s">
        <v>5179</v>
      </c>
      <c r="G911" s="25">
        <v>13239</v>
      </c>
      <c r="H911" s="117"/>
      <c r="I911" s="86"/>
      <c r="J911" s="25" t="s">
        <v>53</v>
      </c>
      <c r="K911" s="25"/>
      <c r="L911" s="25"/>
      <c r="M911" s="25"/>
      <c r="N911" s="25"/>
      <c r="O911" s="25"/>
      <c r="P911" s="25" t="s">
        <v>74</v>
      </c>
    </row>
    <row r="912" spans="1:16" ht="24">
      <c r="A912" s="17" t="s">
        <v>3247</v>
      </c>
      <c r="B912" s="17"/>
      <c r="C912" s="18" t="s">
        <v>211</v>
      </c>
      <c r="D912" s="19" t="s">
        <v>3248</v>
      </c>
      <c r="E912" s="19" t="s">
        <v>3249</v>
      </c>
      <c r="F912" s="19" t="s">
        <v>48</v>
      </c>
      <c r="G912" s="20"/>
      <c r="H912" s="116"/>
      <c r="I912" s="40"/>
      <c r="J912" s="20"/>
      <c r="K912" s="20"/>
      <c r="L912" s="20"/>
      <c r="M912" s="20"/>
      <c r="N912" s="20"/>
      <c r="O912" s="20"/>
      <c r="P912" s="20"/>
    </row>
    <row r="913" spans="1:16" ht="48">
      <c r="A913" s="109" t="s">
        <v>3250</v>
      </c>
      <c r="B913" s="11" t="s">
        <v>3251</v>
      </c>
      <c r="C913" s="11" t="s">
        <v>211</v>
      </c>
      <c r="D913" s="11" t="s">
        <v>3203</v>
      </c>
      <c r="E913" s="11" t="s">
        <v>3204</v>
      </c>
      <c r="F913" s="11" t="s">
        <v>1036</v>
      </c>
      <c r="G913" s="12">
        <v>8094</v>
      </c>
      <c r="H913" s="115">
        <v>10</v>
      </c>
      <c r="I913" s="109"/>
      <c r="J913" s="12"/>
      <c r="K913" s="12" t="s">
        <v>54</v>
      </c>
      <c r="L913" s="12" t="s">
        <v>450</v>
      </c>
      <c r="M913" s="12"/>
      <c r="N913" s="12"/>
      <c r="O913" s="12"/>
      <c r="P913" s="12"/>
    </row>
    <row r="914" spans="1:16" ht="60">
      <c r="A914" s="83" t="s">
        <v>3252</v>
      </c>
      <c r="B914" s="83" t="s">
        <v>3253</v>
      </c>
      <c r="C914" s="83" t="s">
        <v>211</v>
      </c>
      <c r="D914" s="83" t="s">
        <v>3254</v>
      </c>
      <c r="E914" s="83" t="s">
        <v>3255</v>
      </c>
      <c r="F914" s="83" t="s">
        <v>5051</v>
      </c>
      <c r="G914" s="83">
        <v>2998</v>
      </c>
      <c r="H914" s="83">
        <v>2</v>
      </c>
      <c r="I914" s="83"/>
      <c r="J914" s="83"/>
      <c r="K914" s="83"/>
      <c r="L914" s="83" t="s">
        <v>39</v>
      </c>
      <c r="M914" s="83"/>
      <c r="N914" s="83"/>
      <c r="O914" s="83"/>
      <c r="P914" s="83"/>
    </row>
    <row r="915" spans="1:16" ht="36">
      <c r="A915" s="17" t="s">
        <v>3256</v>
      </c>
      <c r="B915" s="17"/>
      <c r="C915" s="18" t="s">
        <v>30</v>
      </c>
      <c r="D915" s="19" t="s">
        <v>3257</v>
      </c>
      <c r="E915" s="19" t="s">
        <v>3258</v>
      </c>
      <c r="F915" s="19" t="s">
        <v>2294</v>
      </c>
      <c r="G915" s="20"/>
      <c r="H915" s="116"/>
      <c r="I915" s="40"/>
      <c r="J915" s="20"/>
      <c r="K915" s="20"/>
      <c r="L915" s="20"/>
      <c r="M915" s="20"/>
      <c r="N915" s="20"/>
      <c r="O915" s="20"/>
      <c r="P915" s="20"/>
    </row>
    <row r="916" spans="1:16" ht="48">
      <c r="A916" s="87" t="s">
        <v>3259</v>
      </c>
      <c r="B916" s="87" t="s">
        <v>3260</v>
      </c>
      <c r="C916" s="87" t="s">
        <v>211</v>
      </c>
      <c r="D916" s="87" t="s">
        <v>3066</v>
      </c>
      <c r="E916" s="87" t="s">
        <v>3128</v>
      </c>
      <c r="F916" s="87" t="s">
        <v>3261</v>
      </c>
      <c r="G916" s="87">
        <v>3740</v>
      </c>
      <c r="H916" s="87">
        <v>4</v>
      </c>
      <c r="I916" s="87"/>
      <c r="J916" s="87"/>
      <c r="K916" s="87" t="s">
        <v>54</v>
      </c>
      <c r="L916" s="87" t="s">
        <v>4766</v>
      </c>
      <c r="M916" s="87"/>
      <c r="N916" s="87"/>
      <c r="O916" s="87"/>
      <c r="P916" s="87" t="s">
        <v>807</v>
      </c>
    </row>
    <row r="917" spans="1:16" ht="48">
      <c r="A917" s="87" t="s">
        <v>3262</v>
      </c>
      <c r="B917" s="87" t="s">
        <v>3263</v>
      </c>
      <c r="C917" s="87" t="s">
        <v>211</v>
      </c>
      <c r="D917" s="87" t="s">
        <v>3066</v>
      </c>
      <c r="E917" s="87" t="s">
        <v>3128</v>
      </c>
      <c r="F917" s="87" t="s">
        <v>3264</v>
      </c>
      <c r="G917" s="87">
        <v>15131</v>
      </c>
      <c r="H917" s="87">
        <v>15</v>
      </c>
      <c r="I917" s="87"/>
      <c r="J917" s="87"/>
      <c r="K917" s="87" t="s">
        <v>54</v>
      </c>
      <c r="L917" s="87" t="s">
        <v>4766</v>
      </c>
      <c r="M917" s="87"/>
      <c r="N917" s="87"/>
      <c r="O917" s="87"/>
      <c r="P917" s="87"/>
    </row>
    <row r="918" spans="1:16" ht="48">
      <c r="A918" s="138" t="s">
        <v>3265</v>
      </c>
      <c r="B918" s="138"/>
      <c r="C918" s="47" t="s">
        <v>30</v>
      </c>
      <c r="D918" s="139" t="s">
        <v>3266</v>
      </c>
      <c r="E918" s="139" t="s">
        <v>3249</v>
      </c>
      <c r="F918" s="139" t="s">
        <v>3267</v>
      </c>
      <c r="G918" s="49"/>
      <c r="H918" s="123"/>
      <c r="I918" s="124"/>
      <c r="J918" s="49"/>
      <c r="K918" s="49"/>
      <c r="L918" s="49"/>
      <c r="M918" s="49"/>
      <c r="N918" s="49"/>
      <c r="O918" s="49"/>
      <c r="P918" s="49"/>
    </row>
    <row r="919" spans="1:16" ht="24">
      <c r="A919" s="17" t="s">
        <v>3268</v>
      </c>
      <c r="B919" s="17"/>
      <c r="C919" s="18" t="s">
        <v>211</v>
      </c>
      <c r="D919" s="19" t="s">
        <v>3269</v>
      </c>
      <c r="E919" s="19" t="s">
        <v>3270</v>
      </c>
      <c r="F919" s="19" t="s">
        <v>648</v>
      </c>
      <c r="G919" s="20"/>
      <c r="H919" s="116"/>
      <c r="I919" s="40"/>
      <c r="J919" s="20"/>
      <c r="K919" s="20"/>
      <c r="L919" s="20"/>
      <c r="M919" s="20"/>
      <c r="N919" s="20"/>
      <c r="O919" s="20"/>
      <c r="P919" s="20"/>
    </row>
    <row r="920" spans="1:16" ht="60">
      <c r="A920" s="83" t="s">
        <v>3271</v>
      </c>
      <c r="B920" s="83" t="s">
        <v>3272</v>
      </c>
      <c r="C920" s="83" t="s">
        <v>211</v>
      </c>
      <c r="D920" s="83" t="s">
        <v>3273</v>
      </c>
      <c r="E920" s="83" t="s">
        <v>3073</v>
      </c>
      <c r="F920" s="83" t="s">
        <v>5052</v>
      </c>
      <c r="G920" s="83">
        <v>18686</v>
      </c>
      <c r="H920" s="83"/>
      <c r="I920" s="83">
        <v>120</v>
      </c>
      <c r="J920" s="83"/>
      <c r="K920" s="83" t="s">
        <v>54</v>
      </c>
      <c r="L920" s="83" t="s">
        <v>4766</v>
      </c>
      <c r="M920" s="83"/>
      <c r="N920" s="83"/>
      <c r="O920" s="83"/>
      <c r="P920" s="83" t="s">
        <v>807</v>
      </c>
    </row>
    <row r="921" spans="1:16" ht="60">
      <c r="A921" s="69" t="s">
        <v>3274</v>
      </c>
      <c r="B921" s="14" t="s">
        <v>3275</v>
      </c>
      <c r="C921" s="14" t="s">
        <v>211</v>
      </c>
      <c r="D921" s="14" t="s">
        <v>3276</v>
      </c>
      <c r="E921" s="14" t="s">
        <v>4787</v>
      </c>
      <c r="F921" s="14" t="s">
        <v>5053</v>
      </c>
      <c r="G921" s="15">
        <v>2176</v>
      </c>
      <c r="H921" s="128">
        <v>1</v>
      </c>
      <c r="I921" s="69"/>
      <c r="J921" s="15"/>
      <c r="K921" s="15"/>
      <c r="L921" s="15"/>
      <c r="M921" s="15"/>
      <c r="N921" s="15"/>
      <c r="O921" s="15"/>
      <c r="P921" s="15"/>
    </row>
    <row r="922" spans="1:16" ht="48">
      <c r="A922" s="24" t="s">
        <v>3277</v>
      </c>
      <c r="B922" s="24" t="s">
        <v>3278</v>
      </c>
      <c r="C922" s="24" t="s">
        <v>211</v>
      </c>
      <c r="D922" s="24" t="s">
        <v>3279</v>
      </c>
      <c r="E922" s="24" t="s">
        <v>3184</v>
      </c>
      <c r="F922" s="24" t="s">
        <v>3280</v>
      </c>
      <c r="G922" s="24">
        <v>1843</v>
      </c>
      <c r="H922" s="24">
        <v>2</v>
      </c>
      <c r="I922" s="24"/>
      <c r="J922" s="24"/>
      <c r="K922" s="24" t="s">
        <v>54</v>
      </c>
      <c r="L922" s="24" t="s">
        <v>4766</v>
      </c>
      <c r="M922" s="24"/>
      <c r="N922" s="24" t="s">
        <v>23</v>
      </c>
      <c r="O922" s="24"/>
      <c r="P922" s="24" t="s">
        <v>807</v>
      </c>
    </row>
    <row r="923" spans="1:16" ht="24">
      <c r="A923" s="109" t="s">
        <v>3281</v>
      </c>
      <c r="B923" s="11" t="s">
        <v>3282</v>
      </c>
      <c r="C923" s="11" t="s">
        <v>211</v>
      </c>
      <c r="D923" s="11" t="s">
        <v>3283</v>
      </c>
      <c r="E923" s="11" t="s">
        <v>3284</v>
      </c>
      <c r="F923" s="11" t="s">
        <v>3285</v>
      </c>
      <c r="G923" s="12">
        <v>1124</v>
      </c>
      <c r="H923" s="115"/>
      <c r="I923" s="109"/>
      <c r="J923" s="12" t="s">
        <v>53</v>
      </c>
      <c r="K923" s="12" t="s">
        <v>54</v>
      </c>
      <c r="L923" s="12" t="s">
        <v>4765</v>
      </c>
      <c r="M923" s="12"/>
      <c r="N923" s="12" t="s">
        <v>65</v>
      </c>
      <c r="O923" s="12"/>
      <c r="P923" s="12"/>
    </row>
    <row r="924" spans="1:16" ht="84">
      <c r="A924" s="86" t="s">
        <v>3286</v>
      </c>
      <c r="B924" s="24" t="s">
        <v>3287</v>
      </c>
      <c r="C924" s="24" t="s">
        <v>211</v>
      </c>
      <c r="D924" s="24" t="s">
        <v>3288</v>
      </c>
      <c r="E924" s="24" t="s">
        <v>3246</v>
      </c>
      <c r="F924" s="24" t="s">
        <v>5180</v>
      </c>
      <c r="G924" s="25">
        <v>50179</v>
      </c>
      <c r="H924" s="117"/>
      <c r="I924" s="86"/>
      <c r="J924" s="25" t="s">
        <v>53</v>
      </c>
      <c r="K924" s="25" t="s">
        <v>54</v>
      </c>
      <c r="L924" s="25" t="s">
        <v>4765</v>
      </c>
      <c r="M924" s="25"/>
      <c r="N924" s="25"/>
      <c r="O924" s="25" t="s">
        <v>476</v>
      </c>
      <c r="P924" s="25"/>
    </row>
    <row r="925" spans="1:16" ht="60">
      <c r="A925" s="31" t="s">
        <v>3289</v>
      </c>
      <c r="B925" s="31" t="s">
        <v>3290</v>
      </c>
      <c r="C925" s="31" t="s">
        <v>211</v>
      </c>
      <c r="D925" s="31" t="s">
        <v>3291</v>
      </c>
      <c r="E925" s="31" t="s">
        <v>3292</v>
      </c>
      <c r="F925" s="31" t="s">
        <v>5054</v>
      </c>
      <c r="G925" s="31">
        <v>3230</v>
      </c>
      <c r="H925" s="31"/>
      <c r="I925" s="31"/>
      <c r="J925" s="31"/>
      <c r="K925" s="31"/>
      <c r="L925" s="31"/>
      <c r="M925" s="31"/>
      <c r="N925" s="31"/>
      <c r="O925" s="31"/>
      <c r="P925" s="31" t="s">
        <v>82</v>
      </c>
    </row>
    <row r="926" spans="1:16" ht="36">
      <c r="A926" s="87" t="s">
        <v>3293</v>
      </c>
      <c r="B926" s="87" t="s">
        <v>3294</v>
      </c>
      <c r="C926" s="87" t="s">
        <v>211</v>
      </c>
      <c r="D926" s="87" t="s">
        <v>3295</v>
      </c>
      <c r="E926" s="87" t="s">
        <v>3296</v>
      </c>
      <c r="F926" s="87" t="s">
        <v>3297</v>
      </c>
      <c r="G926" s="87">
        <v>2760</v>
      </c>
      <c r="H926" s="87"/>
      <c r="I926" s="87"/>
      <c r="J926" s="87" t="s">
        <v>53</v>
      </c>
      <c r="K926" s="87" t="s">
        <v>54</v>
      </c>
      <c r="L926" s="87" t="s">
        <v>4765</v>
      </c>
      <c r="M926" s="87"/>
      <c r="N926" s="87"/>
      <c r="O926" s="87"/>
      <c r="P926" s="87" t="s">
        <v>74</v>
      </c>
    </row>
    <row r="927" spans="1:16" ht="36">
      <c r="A927" s="125" t="s">
        <v>3298</v>
      </c>
      <c r="B927" s="92"/>
      <c r="C927" s="54" t="s">
        <v>19</v>
      </c>
      <c r="D927" s="54" t="s">
        <v>3299</v>
      </c>
      <c r="E927" s="54" t="s">
        <v>3300</v>
      </c>
      <c r="F927" s="54" t="s">
        <v>3301</v>
      </c>
      <c r="G927" s="55"/>
      <c r="H927" s="126"/>
      <c r="I927" s="125"/>
      <c r="J927" s="55" t="s">
        <v>22</v>
      </c>
      <c r="K927" s="55"/>
      <c r="L927" s="55"/>
      <c r="M927" s="55"/>
      <c r="N927" s="55"/>
      <c r="O927" s="55"/>
      <c r="P927" s="55"/>
    </row>
    <row r="928" spans="1:16" ht="36">
      <c r="A928" s="125" t="s">
        <v>3302</v>
      </c>
      <c r="B928" s="92"/>
      <c r="C928" s="54" t="s">
        <v>19</v>
      </c>
      <c r="D928" s="54" t="s">
        <v>3303</v>
      </c>
      <c r="E928" s="54" t="s">
        <v>3300</v>
      </c>
      <c r="F928" s="54" t="s">
        <v>3301</v>
      </c>
      <c r="G928" s="55"/>
      <c r="H928" s="126"/>
      <c r="I928" s="125"/>
      <c r="J928" s="55" t="s">
        <v>22</v>
      </c>
      <c r="K928" s="55"/>
      <c r="L928" s="55"/>
      <c r="M928" s="55"/>
      <c r="N928" s="55"/>
      <c r="O928" s="55"/>
      <c r="P928" s="55"/>
    </row>
    <row r="929" spans="1:16" ht="84">
      <c r="A929" s="118" t="s">
        <v>3304</v>
      </c>
      <c r="B929" s="101"/>
      <c r="C929" s="88" t="s">
        <v>211</v>
      </c>
      <c r="D929" s="88" t="s">
        <v>3305</v>
      </c>
      <c r="E929" s="88" t="s">
        <v>3306</v>
      </c>
      <c r="F929" s="88" t="s">
        <v>5055</v>
      </c>
      <c r="G929" s="90"/>
      <c r="H929" s="119"/>
      <c r="I929" s="118"/>
      <c r="J929" s="90"/>
      <c r="K929" s="90"/>
      <c r="L929" s="90"/>
      <c r="M929" s="90"/>
      <c r="N929" s="90"/>
      <c r="O929" s="90"/>
      <c r="P929" s="90"/>
    </row>
    <row r="930" spans="1:16" ht="48">
      <c r="A930" s="161" t="s">
        <v>3307</v>
      </c>
      <c r="B930" s="62" t="s">
        <v>3308</v>
      </c>
      <c r="C930" s="62" t="s">
        <v>30</v>
      </c>
      <c r="D930" s="62" t="s">
        <v>3309</v>
      </c>
      <c r="E930" s="62" t="s">
        <v>3246</v>
      </c>
      <c r="F930" s="62" t="s">
        <v>3310</v>
      </c>
      <c r="G930" s="63">
        <v>1106</v>
      </c>
      <c r="H930" s="162"/>
      <c r="I930" s="161"/>
      <c r="J930" s="63" t="s">
        <v>53</v>
      </c>
      <c r="K930" s="63" t="s">
        <v>54</v>
      </c>
      <c r="L930" s="63" t="s">
        <v>4765</v>
      </c>
      <c r="M930" s="63"/>
      <c r="N930" s="63"/>
      <c r="O930" s="63"/>
      <c r="P930" s="63" t="s">
        <v>74</v>
      </c>
    </row>
    <row r="931" spans="1:16" ht="60">
      <c r="A931" s="105" t="s">
        <v>3311</v>
      </c>
      <c r="B931" s="35"/>
      <c r="C931" s="36" t="s">
        <v>30</v>
      </c>
      <c r="D931" s="106" t="s">
        <v>3312</v>
      </c>
      <c r="E931" s="106" t="s">
        <v>3313</v>
      </c>
      <c r="F931" s="106" t="s">
        <v>5056</v>
      </c>
      <c r="G931" s="38"/>
      <c r="H931" s="120"/>
      <c r="I931" s="102"/>
      <c r="J931" s="38"/>
      <c r="K931" s="38"/>
      <c r="L931" s="38"/>
      <c r="M931" s="38"/>
      <c r="N931" s="38"/>
      <c r="O931" s="38"/>
      <c r="P931" s="38"/>
    </row>
    <row r="932" spans="1:16" ht="36">
      <c r="A932" s="118" t="s">
        <v>3314</v>
      </c>
      <c r="B932" s="88"/>
      <c r="C932" s="88" t="s">
        <v>19</v>
      </c>
      <c r="D932" s="88" t="s">
        <v>3315</v>
      </c>
      <c r="E932" s="88" t="s">
        <v>3316</v>
      </c>
      <c r="F932" s="88" t="s">
        <v>5057</v>
      </c>
      <c r="G932" s="90"/>
      <c r="H932" s="119"/>
      <c r="I932" s="118"/>
      <c r="J932" s="90"/>
      <c r="K932" s="90"/>
      <c r="L932" s="90"/>
      <c r="M932" s="90"/>
      <c r="N932" s="90"/>
      <c r="O932" s="90"/>
      <c r="P932" s="90"/>
    </row>
    <row r="933" spans="1:16" ht="36">
      <c r="A933" s="65" t="s">
        <v>3317</v>
      </c>
      <c r="B933" s="43" t="s">
        <v>3318</v>
      </c>
      <c r="C933" s="43" t="s">
        <v>211</v>
      </c>
      <c r="D933" s="43" t="s">
        <v>3319</v>
      </c>
      <c r="E933" s="43" t="s">
        <v>2662</v>
      </c>
      <c r="F933" s="43" t="s">
        <v>5058</v>
      </c>
      <c r="G933" s="44">
        <v>2337</v>
      </c>
      <c r="H933" s="127">
        <v>2</v>
      </c>
      <c r="I933" s="65"/>
      <c r="J933" s="44"/>
      <c r="K933" s="44"/>
      <c r="L933" s="44"/>
      <c r="M933" s="44"/>
      <c r="N933" s="44"/>
      <c r="O933" s="44"/>
      <c r="P933" s="44"/>
    </row>
    <row r="934" spans="1:16" ht="60">
      <c r="A934" s="86" t="s">
        <v>3320</v>
      </c>
      <c r="B934" s="24" t="s">
        <v>3321</v>
      </c>
      <c r="C934" s="24" t="s">
        <v>211</v>
      </c>
      <c r="D934" s="24" t="s">
        <v>3322</v>
      </c>
      <c r="E934" s="24" t="s">
        <v>3323</v>
      </c>
      <c r="F934" s="24" t="s">
        <v>5225</v>
      </c>
      <c r="G934" s="24">
        <v>2386</v>
      </c>
      <c r="H934" s="117">
        <v>2</v>
      </c>
      <c r="I934" s="86"/>
      <c r="J934" s="24"/>
      <c r="K934" s="24"/>
      <c r="L934" s="24"/>
      <c r="M934" s="24" t="s">
        <v>908</v>
      </c>
      <c r="N934" s="24"/>
      <c r="O934" s="24"/>
      <c r="P934" s="24" t="s">
        <v>82</v>
      </c>
    </row>
    <row r="935" spans="1:16" ht="48">
      <c r="A935" s="69" t="s">
        <v>3324</v>
      </c>
      <c r="B935" s="14" t="s">
        <v>3325</v>
      </c>
      <c r="C935" s="14" t="s">
        <v>211</v>
      </c>
      <c r="D935" s="14" t="s">
        <v>2954</v>
      </c>
      <c r="E935" s="14" t="s">
        <v>3326</v>
      </c>
      <c r="F935" s="14" t="s">
        <v>5219</v>
      </c>
      <c r="G935" s="15">
        <v>4723</v>
      </c>
      <c r="H935" s="128">
        <v>5</v>
      </c>
      <c r="I935" s="69"/>
      <c r="J935" s="15"/>
      <c r="K935" s="15"/>
      <c r="L935" s="15"/>
      <c r="M935" s="15"/>
      <c r="N935" s="15"/>
      <c r="O935" s="15"/>
      <c r="P935" s="15" t="s">
        <v>82</v>
      </c>
    </row>
    <row r="936" spans="1:16" ht="36">
      <c r="A936" s="118" t="s">
        <v>3327</v>
      </c>
      <c r="B936" s="101"/>
      <c r="C936" s="88" t="s">
        <v>211</v>
      </c>
      <c r="D936" s="88" t="s">
        <v>3328</v>
      </c>
      <c r="E936" s="88" t="s">
        <v>3329</v>
      </c>
      <c r="F936" s="88" t="s">
        <v>5059</v>
      </c>
      <c r="G936" s="88"/>
      <c r="H936" s="119"/>
      <c r="I936" s="118"/>
      <c r="J936" s="88"/>
      <c r="K936" s="88"/>
      <c r="L936" s="88"/>
      <c r="M936" s="88"/>
      <c r="N936" s="88"/>
      <c r="O936" s="88"/>
      <c r="P936" s="88"/>
    </row>
    <row r="937" spans="1:16" ht="48">
      <c r="A937" s="69" t="s">
        <v>3330</v>
      </c>
      <c r="B937" s="14" t="s">
        <v>3331</v>
      </c>
      <c r="C937" s="14" t="s">
        <v>211</v>
      </c>
      <c r="D937" s="14" t="s">
        <v>3332</v>
      </c>
      <c r="E937" s="14" t="s">
        <v>3333</v>
      </c>
      <c r="F937" s="14" t="s">
        <v>5220</v>
      </c>
      <c r="G937" s="14">
        <v>9426</v>
      </c>
      <c r="H937" s="128"/>
      <c r="I937" s="69"/>
      <c r="J937" s="14"/>
      <c r="K937" s="14"/>
      <c r="L937" s="14"/>
      <c r="M937" s="14"/>
      <c r="N937" s="14"/>
      <c r="O937" s="14"/>
      <c r="P937" s="14"/>
    </row>
    <row r="938" spans="1:16" ht="48">
      <c r="A938" s="86" t="s">
        <v>3334</v>
      </c>
      <c r="B938" s="24" t="s">
        <v>3335</v>
      </c>
      <c r="C938" s="86" t="s">
        <v>211</v>
      </c>
      <c r="D938" s="24" t="s">
        <v>3336</v>
      </c>
      <c r="E938" s="24" t="s">
        <v>3246</v>
      </c>
      <c r="F938" s="24" t="s">
        <v>5221</v>
      </c>
      <c r="G938" s="86">
        <v>13965</v>
      </c>
      <c r="H938" s="86"/>
      <c r="I938" s="86"/>
      <c r="J938" s="86" t="s">
        <v>53</v>
      </c>
      <c r="K938" s="86" t="s">
        <v>54</v>
      </c>
      <c r="L938" s="86" t="s">
        <v>4765</v>
      </c>
      <c r="M938" s="86"/>
      <c r="N938" s="86"/>
      <c r="O938" s="86"/>
      <c r="P938" s="86" t="s">
        <v>74</v>
      </c>
    </row>
    <row r="939" spans="1:16" ht="48">
      <c r="A939" s="69" t="s">
        <v>3337</v>
      </c>
      <c r="B939" s="14" t="s">
        <v>3338</v>
      </c>
      <c r="C939" s="14" t="s">
        <v>19</v>
      </c>
      <c r="D939" s="14" t="s">
        <v>3339</v>
      </c>
      <c r="E939" s="14" t="s">
        <v>3340</v>
      </c>
      <c r="F939" s="14" t="s">
        <v>5060</v>
      </c>
      <c r="G939" s="15">
        <v>1112</v>
      </c>
      <c r="H939" s="128"/>
      <c r="I939" s="69"/>
      <c r="J939" s="15"/>
      <c r="K939" s="15" t="s">
        <v>54</v>
      </c>
      <c r="L939" s="15" t="s">
        <v>4765</v>
      </c>
      <c r="M939" s="15"/>
      <c r="N939" s="15" t="s">
        <v>23</v>
      </c>
      <c r="O939" s="15"/>
      <c r="P939" s="15"/>
    </row>
    <row r="940" spans="1:16" ht="48">
      <c r="A940" s="83" t="s">
        <v>3341</v>
      </c>
      <c r="B940" s="83" t="s">
        <v>3342</v>
      </c>
      <c r="C940" s="83" t="s">
        <v>211</v>
      </c>
      <c r="D940" s="83" t="s">
        <v>3343</v>
      </c>
      <c r="E940" s="83" t="s">
        <v>3344</v>
      </c>
      <c r="F940" s="83" t="s">
        <v>5061</v>
      </c>
      <c r="G940" s="83">
        <v>1116</v>
      </c>
      <c r="H940" s="83">
        <v>1</v>
      </c>
      <c r="I940" s="83"/>
      <c r="J940" s="83"/>
      <c r="K940" s="83"/>
      <c r="L940" s="83"/>
      <c r="M940" s="83"/>
      <c r="N940" s="83"/>
      <c r="O940" s="83"/>
      <c r="P940" s="83"/>
    </row>
    <row r="941" spans="1:16" ht="36">
      <c r="A941" s="69" t="s">
        <v>3345</v>
      </c>
      <c r="B941" s="14" t="s">
        <v>3346</v>
      </c>
      <c r="C941" s="14" t="s">
        <v>19</v>
      </c>
      <c r="D941" s="14" t="s">
        <v>3347</v>
      </c>
      <c r="E941" s="14" t="s">
        <v>3348</v>
      </c>
      <c r="F941" s="14" t="s">
        <v>5062</v>
      </c>
      <c r="G941" s="15">
        <v>4489</v>
      </c>
      <c r="H941" s="128"/>
      <c r="I941" s="69"/>
      <c r="J941" s="15"/>
      <c r="K941" s="15"/>
      <c r="L941" s="15"/>
      <c r="M941" s="15"/>
      <c r="N941" s="15"/>
      <c r="O941" s="15"/>
      <c r="P941" s="15" t="s">
        <v>82</v>
      </c>
    </row>
    <row r="942" spans="1:16" ht="36">
      <c r="A942" s="83" t="s">
        <v>3349</v>
      </c>
      <c r="B942" s="83" t="s">
        <v>3350</v>
      </c>
      <c r="C942" s="83" t="s">
        <v>211</v>
      </c>
      <c r="D942" s="83" t="s">
        <v>3351</v>
      </c>
      <c r="E942" s="83" t="s">
        <v>3352</v>
      </c>
      <c r="F942" s="83" t="s">
        <v>5063</v>
      </c>
      <c r="G942" s="83">
        <v>6180</v>
      </c>
      <c r="H942" s="83"/>
      <c r="I942" s="83"/>
      <c r="J942" s="83"/>
      <c r="K942" s="83"/>
      <c r="L942" s="83"/>
      <c r="M942" s="83"/>
      <c r="N942" s="83"/>
      <c r="O942" s="83"/>
      <c r="P942" s="83" t="s">
        <v>82</v>
      </c>
    </row>
    <row r="943" spans="1:16" ht="36">
      <c r="A943" s="69" t="s">
        <v>3353</v>
      </c>
      <c r="B943" s="14" t="s">
        <v>3354</v>
      </c>
      <c r="C943" s="14" t="s">
        <v>211</v>
      </c>
      <c r="D943" s="14" t="s">
        <v>3355</v>
      </c>
      <c r="E943" s="14" t="s">
        <v>3356</v>
      </c>
      <c r="F943" s="14" t="s">
        <v>5064</v>
      </c>
      <c r="G943" s="15">
        <v>2699</v>
      </c>
      <c r="H943" s="128"/>
      <c r="I943" s="69"/>
      <c r="J943" s="15" t="s">
        <v>53</v>
      </c>
      <c r="K943" s="15"/>
      <c r="L943" s="15"/>
      <c r="M943" s="15"/>
      <c r="N943" s="15" t="s">
        <v>65</v>
      </c>
      <c r="O943" s="15" t="s">
        <v>133</v>
      </c>
      <c r="P943" s="15"/>
    </row>
    <row r="944" spans="1:16" ht="48">
      <c r="A944" s="83" t="s">
        <v>3357</v>
      </c>
      <c r="B944" s="83" t="s">
        <v>3358</v>
      </c>
      <c r="C944" s="83" t="s">
        <v>19</v>
      </c>
      <c r="D944" s="83" t="s">
        <v>3347</v>
      </c>
      <c r="E944" s="83" t="s">
        <v>3359</v>
      </c>
      <c r="F944" s="83" t="s">
        <v>5065</v>
      </c>
      <c r="G944" s="83">
        <v>525</v>
      </c>
      <c r="H944" s="83"/>
      <c r="I944" s="83"/>
      <c r="J944" s="83" t="s">
        <v>22</v>
      </c>
      <c r="K944" s="83"/>
      <c r="L944" s="83"/>
      <c r="M944" s="83"/>
      <c r="N944" s="83"/>
      <c r="O944" s="83"/>
      <c r="P944" s="83"/>
    </row>
    <row r="945" spans="1:16" ht="60">
      <c r="A945" s="54" t="s">
        <v>3360</v>
      </c>
      <c r="B945" s="54"/>
      <c r="C945" s="54" t="s">
        <v>211</v>
      </c>
      <c r="D945" s="54" t="s">
        <v>3361</v>
      </c>
      <c r="E945" s="54" t="s">
        <v>3362</v>
      </c>
      <c r="F945" s="54" t="s">
        <v>3363</v>
      </c>
      <c r="G945" s="54"/>
      <c r="H945" s="54"/>
      <c r="I945" s="54"/>
      <c r="J945" s="54"/>
      <c r="K945" s="54"/>
      <c r="L945" s="54"/>
      <c r="M945" s="54" t="s">
        <v>760</v>
      </c>
      <c r="N945" s="54"/>
      <c r="O945" s="54" t="s">
        <v>55</v>
      </c>
      <c r="P945" s="54"/>
    </row>
    <row r="946" spans="1:16" ht="36">
      <c r="A946" s="31" t="s">
        <v>3364</v>
      </c>
      <c r="B946" s="31" t="s">
        <v>3365</v>
      </c>
      <c r="C946" s="31" t="s">
        <v>211</v>
      </c>
      <c r="D946" s="31" t="s">
        <v>3366</v>
      </c>
      <c r="E946" s="31" t="s">
        <v>3367</v>
      </c>
      <c r="F946" s="31" t="s">
        <v>3368</v>
      </c>
      <c r="G946" s="31">
        <v>3808</v>
      </c>
      <c r="H946" s="31"/>
      <c r="I946" s="31"/>
      <c r="J946" s="31"/>
      <c r="K946" s="31"/>
      <c r="L946" s="31"/>
      <c r="M946" s="31"/>
      <c r="N946" s="31" t="s">
        <v>23</v>
      </c>
      <c r="O946" s="31"/>
      <c r="P946" s="31"/>
    </row>
    <row r="947" spans="1:16" ht="48">
      <c r="A947" s="69" t="s">
        <v>3369</v>
      </c>
      <c r="B947" s="14" t="s">
        <v>3370</v>
      </c>
      <c r="C947" s="14" t="s">
        <v>211</v>
      </c>
      <c r="D947" s="14" t="s">
        <v>3191</v>
      </c>
      <c r="E947" s="14" t="s">
        <v>3371</v>
      </c>
      <c r="F947" s="14" t="s">
        <v>5066</v>
      </c>
      <c r="G947" s="15">
        <v>9349</v>
      </c>
      <c r="H947" s="128"/>
      <c r="I947" s="69"/>
      <c r="J947" s="15" t="s">
        <v>53</v>
      </c>
      <c r="K947" s="15" t="s">
        <v>54</v>
      </c>
      <c r="L947" s="15" t="s">
        <v>4765</v>
      </c>
      <c r="M947" s="15"/>
      <c r="N947" s="15"/>
      <c r="O947" s="15"/>
      <c r="P947" s="15" t="s">
        <v>74</v>
      </c>
    </row>
    <row r="948" spans="1:16" ht="36">
      <c r="A948" s="69" t="s">
        <v>3372</v>
      </c>
      <c r="B948" s="14" t="s">
        <v>3373</v>
      </c>
      <c r="C948" s="14" t="s">
        <v>211</v>
      </c>
      <c r="D948" s="14" t="s">
        <v>3374</v>
      </c>
      <c r="E948" s="14" t="s">
        <v>3375</v>
      </c>
      <c r="F948" s="14" t="s">
        <v>3376</v>
      </c>
      <c r="G948" s="15">
        <v>806</v>
      </c>
      <c r="H948" s="128"/>
      <c r="I948" s="69"/>
      <c r="J948" s="15" t="s">
        <v>53</v>
      </c>
      <c r="K948" s="15"/>
      <c r="L948" s="15"/>
      <c r="M948" s="15"/>
      <c r="N948" s="15" t="s">
        <v>65</v>
      </c>
      <c r="O948" s="15" t="s">
        <v>55</v>
      </c>
      <c r="P948" s="15"/>
    </row>
    <row r="949" spans="1:16" ht="48">
      <c r="A949" s="31" t="s">
        <v>3377</v>
      </c>
      <c r="B949" s="31" t="s">
        <v>3378</v>
      </c>
      <c r="C949" s="31" t="s">
        <v>211</v>
      </c>
      <c r="D949" s="31" t="s">
        <v>3379</v>
      </c>
      <c r="E949" s="31" t="s">
        <v>3380</v>
      </c>
      <c r="F949" s="31" t="s">
        <v>3381</v>
      </c>
      <c r="G949" s="31">
        <v>25905</v>
      </c>
      <c r="H949" s="31"/>
      <c r="I949" s="31"/>
      <c r="J949" s="31"/>
      <c r="K949" s="31"/>
      <c r="L949" s="31"/>
      <c r="M949" s="31"/>
      <c r="N949" s="31"/>
      <c r="O949" s="31" t="s">
        <v>55</v>
      </c>
      <c r="P949" s="31" t="s">
        <v>82</v>
      </c>
    </row>
    <row r="950" spans="1:16" ht="48">
      <c r="A950" s="24"/>
      <c r="B950" s="24" t="s">
        <v>3382</v>
      </c>
      <c r="C950" s="24"/>
      <c r="D950" s="24" t="s">
        <v>3383</v>
      </c>
      <c r="E950" s="24" t="s">
        <v>5237</v>
      </c>
      <c r="F950" s="24" t="s">
        <v>5238</v>
      </c>
      <c r="G950" s="24">
        <v>7927</v>
      </c>
      <c r="H950" s="24"/>
      <c r="I950" s="24"/>
      <c r="J950" s="24"/>
      <c r="K950" s="24"/>
      <c r="L950" s="24"/>
      <c r="M950" s="24"/>
      <c r="N950" s="24"/>
      <c r="O950" s="24"/>
      <c r="P950" s="24"/>
    </row>
    <row r="951" spans="1:16" ht="24">
      <c r="A951" s="24"/>
      <c r="B951" s="24" t="s">
        <v>3384</v>
      </c>
      <c r="C951" s="24" t="s">
        <v>211</v>
      </c>
      <c r="D951" s="24" t="s">
        <v>3385</v>
      </c>
      <c r="E951" s="24" t="s">
        <v>3386</v>
      </c>
      <c r="F951" s="24" t="s">
        <v>5238</v>
      </c>
      <c r="G951" s="25">
        <v>2183</v>
      </c>
      <c r="H951" s="117">
        <v>1</v>
      </c>
      <c r="I951" s="86"/>
      <c r="J951" s="25"/>
      <c r="K951" s="25"/>
      <c r="L951" s="25"/>
      <c r="M951" s="25" t="s">
        <v>760</v>
      </c>
      <c r="N951" s="25"/>
      <c r="O951" s="25"/>
      <c r="P951" s="25"/>
    </row>
    <row r="952" spans="1:16" ht="36">
      <c r="A952" s="24"/>
      <c r="B952" s="24" t="s">
        <v>3387</v>
      </c>
      <c r="C952" s="24" t="s">
        <v>19</v>
      </c>
      <c r="D952" s="24" t="s">
        <v>3026</v>
      </c>
      <c r="E952" s="24" t="s">
        <v>3388</v>
      </c>
      <c r="F952" s="24" t="s">
        <v>5238</v>
      </c>
      <c r="G952" s="24">
        <v>1341</v>
      </c>
      <c r="H952" s="24"/>
      <c r="I952" s="24"/>
      <c r="J952" s="24" t="s">
        <v>22</v>
      </c>
      <c r="K952" s="24"/>
      <c r="L952" s="24"/>
      <c r="M952" s="24"/>
      <c r="N952" s="24" t="s">
        <v>23</v>
      </c>
      <c r="O952" s="24"/>
      <c r="P952" s="24"/>
    </row>
    <row r="953" spans="1:16" ht="36">
      <c r="A953" s="24"/>
      <c r="B953" s="24" t="s">
        <v>3389</v>
      </c>
      <c r="C953" s="24" t="s">
        <v>19</v>
      </c>
      <c r="D953" s="24" t="s">
        <v>3026</v>
      </c>
      <c r="E953" s="24" t="s">
        <v>3388</v>
      </c>
      <c r="F953" s="24" t="s">
        <v>5238</v>
      </c>
      <c r="G953" s="24">
        <v>695</v>
      </c>
      <c r="H953" s="24"/>
      <c r="I953" s="24"/>
      <c r="J953" s="24" t="s">
        <v>22</v>
      </c>
      <c r="K953" s="24"/>
      <c r="L953" s="24"/>
      <c r="M953" s="24"/>
      <c r="N953" s="24" t="s">
        <v>23</v>
      </c>
      <c r="O953" s="24"/>
      <c r="P953" s="24"/>
    </row>
    <row r="954" spans="1:16" ht="15">
      <c r="A954" s="129" t="s">
        <v>3390</v>
      </c>
      <c r="B954" s="129"/>
      <c r="C954" s="70"/>
      <c r="D954" s="70"/>
      <c r="E954" s="153"/>
      <c r="F954" s="70"/>
      <c r="G954" s="72">
        <f>SUM(G816:G953)</f>
        <v>853828</v>
      </c>
      <c r="H954" s="130">
        <f>SUM(H816:H953)</f>
        <v>334</v>
      </c>
      <c r="I954" s="131">
        <f>SUM(I816:I953)</f>
        <v>1150</v>
      </c>
      <c r="J954" s="72"/>
      <c r="K954" s="72"/>
      <c r="L954" s="72"/>
      <c r="M954" s="72"/>
      <c r="N954" s="72"/>
      <c r="O954" s="72"/>
      <c r="P954" s="72"/>
    </row>
    <row r="955" spans="1:16" ht="15">
      <c r="A955" s="132" t="s">
        <v>3391</v>
      </c>
      <c r="B955" s="132"/>
      <c r="C955" s="98"/>
      <c r="D955" s="98"/>
      <c r="E955" s="154"/>
      <c r="F955" s="98"/>
      <c r="G955" s="112"/>
      <c r="H955" s="155"/>
      <c r="I955" s="155"/>
      <c r="J955" s="112"/>
      <c r="K955" s="112"/>
      <c r="L955" s="112"/>
      <c r="M955" s="112"/>
      <c r="N955" s="112"/>
      <c r="O955" s="112"/>
      <c r="P955" s="112"/>
    </row>
    <row r="956" spans="1:16" ht="24">
      <c r="A956" s="17" t="s">
        <v>3392</v>
      </c>
      <c r="B956" s="17"/>
      <c r="C956" s="163" t="s">
        <v>30</v>
      </c>
      <c r="D956" s="19" t="s">
        <v>3393</v>
      </c>
      <c r="E956" s="19" t="s">
        <v>3394</v>
      </c>
      <c r="F956" s="19" t="s">
        <v>3395</v>
      </c>
      <c r="G956" s="80"/>
      <c r="H956" s="164"/>
      <c r="I956" s="164"/>
      <c r="J956" s="80"/>
      <c r="K956" s="80"/>
      <c r="L956" s="80"/>
      <c r="M956" s="80"/>
      <c r="N956" s="80"/>
      <c r="O956" s="80"/>
      <c r="P956" s="80"/>
    </row>
    <row r="957" spans="1:16" ht="60">
      <c r="A957" s="83" t="s">
        <v>3396</v>
      </c>
      <c r="B957" s="83" t="s">
        <v>3397</v>
      </c>
      <c r="C957" s="83" t="s">
        <v>211</v>
      </c>
      <c r="D957" s="83" t="s">
        <v>3393</v>
      </c>
      <c r="E957" s="83" t="s">
        <v>3398</v>
      </c>
      <c r="F957" s="83" t="s">
        <v>5067</v>
      </c>
      <c r="G957" s="83">
        <v>21261</v>
      </c>
      <c r="H957" s="83"/>
      <c r="I957" s="83"/>
      <c r="J957" s="83"/>
      <c r="K957" s="83"/>
      <c r="L957" s="83" t="s">
        <v>39</v>
      </c>
      <c r="M957" s="83"/>
      <c r="N957" s="83" t="s">
        <v>23</v>
      </c>
      <c r="O957" s="83"/>
      <c r="P957" s="83"/>
    </row>
    <row r="958" spans="1:16" ht="36">
      <c r="A958" s="22" t="s">
        <v>3399</v>
      </c>
      <c r="B958" s="22"/>
      <c r="C958" s="18" t="s">
        <v>19</v>
      </c>
      <c r="D958" s="23" t="s">
        <v>3400</v>
      </c>
      <c r="E958" s="23" t="s">
        <v>3401</v>
      </c>
      <c r="F958" s="23" t="s">
        <v>3402</v>
      </c>
      <c r="G958" s="20"/>
      <c r="H958" s="116"/>
      <c r="I958" s="40"/>
      <c r="J958" s="20"/>
      <c r="K958" s="20"/>
      <c r="L958" s="20"/>
      <c r="M958" s="20"/>
      <c r="N958" s="20"/>
      <c r="O958" s="20"/>
      <c r="P958" s="20"/>
    </row>
    <row r="959" spans="1:16" ht="24">
      <c r="A959" s="109" t="s">
        <v>3403</v>
      </c>
      <c r="B959" s="11" t="s">
        <v>3404</v>
      </c>
      <c r="C959" s="11" t="s">
        <v>30</v>
      </c>
      <c r="D959" s="11" t="s">
        <v>3405</v>
      </c>
      <c r="E959" s="11" t="s">
        <v>3406</v>
      </c>
      <c r="F959" s="11" t="s">
        <v>3407</v>
      </c>
      <c r="G959" s="12">
        <v>409</v>
      </c>
      <c r="H959" s="115"/>
      <c r="I959" s="109"/>
      <c r="J959" s="12" t="s">
        <v>53</v>
      </c>
      <c r="K959" s="12"/>
      <c r="L959" s="12"/>
      <c r="M959" s="12"/>
      <c r="N959" s="12" t="s">
        <v>65</v>
      </c>
      <c r="O959" s="12"/>
      <c r="P959" s="12"/>
    </row>
    <row r="960" spans="1:16" ht="48">
      <c r="A960" s="109" t="s">
        <v>3408</v>
      </c>
      <c r="B960" s="11" t="s">
        <v>3409</v>
      </c>
      <c r="C960" s="11" t="s">
        <v>211</v>
      </c>
      <c r="D960" s="11" t="s">
        <v>3410</v>
      </c>
      <c r="E960" s="11" t="s">
        <v>3411</v>
      </c>
      <c r="F960" s="11"/>
      <c r="G960" s="12">
        <v>2024</v>
      </c>
      <c r="H960" s="115"/>
      <c r="I960" s="109">
        <v>12</v>
      </c>
      <c r="J960" s="12"/>
      <c r="K960" s="12"/>
      <c r="L960" s="12" t="s">
        <v>39</v>
      </c>
      <c r="M960" s="12"/>
      <c r="N960" s="12"/>
      <c r="O960" s="12"/>
      <c r="P960" s="12" t="s">
        <v>82</v>
      </c>
    </row>
    <row r="961" spans="1:16" ht="48">
      <c r="A961" s="69" t="s">
        <v>3412</v>
      </c>
      <c r="B961" s="14" t="s">
        <v>3413</v>
      </c>
      <c r="C961" s="14" t="s">
        <v>30</v>
      </c>
      <c r="D961" s="14" t="s">
        <v>3414</v>
      </c>
      <c r="E961" s="14" t="s">
        <v>3411</v>
      </c>
      <c r="F961" s="14" t="s">
        <v>3415</v>
      </c>
      <c r="G961" s="15">
        <v>4374</v>
      </c>
      <c r="H961" s="128"/>
      <c r="I961" s="69">
        <v>50</v>
      </c>
      <c r="J961" s="15"/>
      <c r="K961" s="15"/>
      <c r="L961" s="15" t="s">
        <v>39</v>
      </c>
      <c r="M961" s="15"/>
      <c r="N961" s="15"/>
      <c r="O961" s="15"/>
      <c r="P961" s="15" t="s">
        <v>82</v>
      </c>
    </row>
    <row r="962" spans="1:16" ht="36">
      <c r="A962" s="165" t="s">
        <v>3416</v>
      </c>
      <c r="B962" s="165"/>
      <c r="C962" s="166" t="s">
        <v>30</v>
      </c>
      <c r="D962" s="166" t="s">
        <v>3417</v>
      </c>
      <c r="E962" s="166" t="s">
        <v>3418</v>
      </c>
      <c r="F962" s="166" t="s">
        <v>5068</v>
      </c>
      <c r="G962" s="167"/>
      <c r="H962" s="168">
        <v>3</v>
      </c>
      <c r="I962" s="165"/>
      <c r="J962" s="167"/>
      <c r="K962" s="167" t="s">
        <v>54</v>
      </c>
      <c r="L962" s="167" t="s">
        <v>4766</v>
      </c>
      <c r="M962" s="167"/>
      <c r="N962" s="167" t="s">
        <v>23</v>
      </c>
      <c r="O962" s="167"/>
      <c r="P962" s="167" t="s">
        <v>82</v>
      </c>
    </row>
    <row r="963" spans="1:16" ht="48">
      <c r="A963" s="86" t="s">
        <v>3419</v>
      </c>
      <c r="B963" s="24" t="s">
        <v>3420</v>
      </c>
      <c r="C963" s="24" t="s">
        <v>30</v>
      </c>
      <c r="D963" s="24" t="s">
        <v>3421</v>
      </c>
      <c r="E963" s="24" t="s">
        <v>3422</v>
      </c>
      <c r="F963" s="24" t="s">
        <v>3423</v>
      </c>
      <c r="G963" s="25">
        <v>2467</v>
      </c>
      <c r="H963" s="117">
        <v>2</v>
      </c>
      <c r="I963" s="86"/>
      <c r="J963" s="25"/>
      <c r="K963" s="25" t="s">
        <v>54</v>
      </c>
      <c r="L963" s="25" t="s">
        <v>4766</v>
      </c>
      <c r="M963" s="25"/>
      <c r="N963" s="25" t="s">
        <v>23</v>
      </c>
      <c r="O963" s="25"/>
      <c r="P963" s="25" t="s">
        <v>82</v>
      </c>
    </row>
    <row r="964" spans="1:16" ht="24">
      <c r="A964" s="34" t="s">
        <v>3424</v>
      </c>
      <c r="B964" s="34"/>
      <c r="C964" s="36" t="s">
        <v>19</v>
      </c>
      <c r="D964" s="37" t="s">
        <v>3425</v>
      </c>
      <c r="E964" s="37" t="s">
        <v>3426</v>
      </c>
      <c r="F964" s="37" t="s">
        <v>5069</v>
      </c>
      <c r="G964" s="38"/>
      <c r="H964" s="120"/>
      <c r="I964" s="102"/>
      <c r="J964" s="38"/>
      <c r="K964" s="38"/>
      <c r="L964" s="38"/>
      <c r="M964" s="38"/>
      <c r="N964" s="38"/>
      <c r="O964" s="38"/>
      <c r="P964" s="38"/>
    </row>
    <row r="965" spans="1:16" ht="36">
      <c r="A965" s="83" t="s">
        <v>3427</v>
      </c>
      <c r="B965" s="83" t="s">
        <v>3428</v>
      </c>
      <c r="C965" s="83" t="s">
        <v>19</v>
      </c>
      <c r="D965" s="83" t="s">
        <v>3429</v>
      </c>
      <c r="E965" s="83" t="s">
        <v>3430</v>
      </c>
      <c r="F965" s="83" t="s">
        <v>5070</v>
      </c>
      <c r="G965" s="83">
        <v>5970</v>
      </c>
      <c r="H965" s="83"/>
      <c r="I965" s="83"/>
      <c r="J965" s="83" t="s">
        <v>22</v>
      </c>
      <c r="K965" s="83" t="s">
        <v>54</v>
      </c>
      <c r="L965" s="83" t="s">
        <v>4765</v>
      </c>
      <c r="M965" s="83"/>
      <c r="N965" s="83"/>
      <c r="O965" s="83"/>
      <c r="P965" s="83"/>
    </row>
    <row r="966" spans="1:16" ht="24">
      <c r="A966" s="34" t="s">
        <v>3431</v>
      </c>
      <c r="B966" s="34"/>
      <c r="C966" s="36" t="s">
        <v>19</v>
      </c>
      <c r="D966" s="37" t="s">
        <v>3425</v>
      </c>
      <c r="E966" s="37" t="s">
        <v>3426</v>
      </c>
      <c r="F966" s="37" t="s">
        <v>5069</v>
      </c>
      <c r="G966" s="38"/>
      <c r="H966" s="120"/>
      <c r="I966" s="102"/>
      <c r="J966" s="38"/>
      <c r="K966" s="38"/>
      <c r="L966" s="38"/>
      <c r="M966" s="38"/>
      <c r="N966" s="38"/>
      <c r="O966" s="38"/>
      <c r="P966" s="38"/>
    </row>
    <row r="967" spans="1:16" ht="36">
      <c r="A967" s="34" t="s">
        <v>3432</v>
      </c>
      <c r="B967" s="34"/>
      <c r="C967" s="36" t="s">
        <v>30</v>
      </c>
      <c r="D967" s="37" t="s">
        <v>3433</v>
      </c>
      <c r="E967" s="37" t="s">
        <v>3434</v>
      </c>
      <c r="F967" s="37" t="s">
        <v>5071</v>
      </c>
      <c r="G967" s="38"/>
      <c r="H967" s="120"/>
      <c r="I967" s="102"/>
      <c r="J967" s="38"/>
      <c r="K967" s="38"/>
      <c r="L967" s="38"/>
      <c r="M967" s="38"/>
      <c r="N967" s="38"/>
      <c r="O967" s="38"/>
      <c r="P967" s="38"/>
    </row>
    <row r="968" spans="1:16" ht="48">
      <c r="A968" s="109" t="s">
        <v>3435</v>
      </c>
      <c r="B968" s="11" t="s">
        <v>3436</v>
      </c>
      <c r="C968" s="11" t="s">
        <v>30</v>
      </c>
      <c r="D968" s="11" t="s">
        <v>3168</v>
      </c>
      <c r="E968" s="11" t="s">
        <v>3437</v>
      </c>
      <c r="F968" s="11" t="s">
        <v>5070</v>
      </c>
      <c r="G968" s="12">
        <v>11293</v>
      </c>
      <c r="H968" s="115">
        <v>10</v>
      </c>
      <c r="I968" s="109"/>
      <c r="J968" s="12"/>
      <c r="K968" s="12" t="s">
        <v>54</v>
      </c>
      <c r="L968" s="12" t="s">
        <v>450</v>
      </c>
      <c r="M968" s="12"/>
      <c r="N968" s="12"/>
      <c r="O968" s="12"/>
      <c r="P968" s="12" t="s">
        <v>82</v>
      </c>
    </row>
    <row r="969" spans="1:16" ht="60">
      <c r="A969" s="109" t="s">
        <v>3438</v>
      </c>
      <c r="B969" s="11" t="s">
        <v>3439</v>
      </c>
      <c r="C969" s="11" t="s">
        <v>30</v>
      </c>
      <c r="D969" s="11" t="s">
        <v>3440</v>
      </c>
      <c r="E969" s="11" t="s">
        <v>3441</v>
      </c>
      <c r="F969" s="11"/>
      <c r="G969" s="12">
        <v>4229</v>
      </c>
      <c r="H969" s="115">
        <v>0</v>
      </c>
      <c r="I969" s="109">
        <v>25</v>
      </c>
      <c r="J969" s="12"/>
      <c r="K969" s="12"/>
      <c r="L969" s="12" t="s">
        <v>450</v>
      </c>
      <c r="M969" s="12"/>
      <c r="N969" s="12" t="s">
        <v>23</v>
      </c>
      <c r="O969" s="12"/>
      <c r="P969" s="12" t="s">
        <v>82</v>
      </c>
    </row>
    <row r="970" spans="1:16" ht="36">
      <c r="A970" s="109" t="s">
        <v>3442</v>
      </c>
      <c r="B970" s="11" t="s">
        <v>3443</v>
      </c>
      <c r="C970" s="11" t="s">
        <v>19</v>
      </c>
      <c r="D970" s="11" t="s">
        <v>3444</v>
      </c>
      <c r="E970" s="11" t="s">
        <v>3430</v>
      </c>
      <c r="F970" s="11" t="s">
        <v>3445</v>
      </c>
      <c r="G970" s="12">
        <v>10930</v>
      </c>
      <c r="H970" s="115"/>
      <c r="I970" s="109"/>
      <c r="J970" s="12" t="s">
        <v>22</v>
      </c>
      <c r="K970" s="12"/>
      <c r="L970" s="12"/>
      <c r="M970" s="12"/>
      <c r="N970" s="12"/>
      <c r="O970" s="12"/>
      <c r="P970" s="12"/>
    </row>
    <row r="971" spans="1:16" ht="24">
      <c r="A971" s="17" t="s">
        <v>3446</v>
      </c>
      <c r="B971" s="17"/>
      <c r="C971" s="18" t="s">
        <v>30</v>
      </c>
      <c r="D971" s="19" t="s">
        <v>3447</v>
      </c>
      <c r="E971" s="19" t="s">
        <v>3448</v>
      </c>
      <c r="F971" s="19" t="s">
        <v>3449</v>
      </c>
      <c r="G971" s="20"/>
      <c r="H971" s="116"/>
      <c r="I971" s="40"/>
      <c r="J971" s="20"/>
      <c r="K971" s="20"/>
      <c r="L971" s="20"/>
      <c r="M971" s="20"/>
      <c r="N971" s="20"/>
      <c r="O971" s="20"/>
      <c r="P971" s="20"/>
    </row>
    <row r="972" spans="1:16" ht="47.25" customHeight="1">
      <c r="A972" s="109" t="s">
        <v>3450</v>
      </c>
      <c r="B972" s="11" t="s">
        <v>3451</v>
      </c>
      <c r="C972" s="11" t="s">
        <v>30</v>
      </c>
      <c r="D972" s="11" t="s">
        <v>3452</v>
      </c>
      <c r="E972" s="11" t="s">
        <v>4788</v>
      </c>
      <c r="F972" s="11"/>
      <c r="G972" s="12">
        <v>1325</v>
      </c>
      <c r="H972" s="115">
        <v>0</v>
      </c>
      <c r="I972" s="109">
        <v>10</v>
      </c>
      <c r="J972" s="12"/>
      <c r="K972" s="12"/>
      <c r="L972" s="12" t="s">
        <v>450</v>
      </c>
      <c r="M972" s="12"/>
      <c r="N972" s="12" t="s">
        <v>23</v>
      </c>
      <c r="O972" s="12"/>
      <c r="P972" s="12" t="s">
        <v>807</v>
      </c>
    </row>
    <row r="973" spans="1:16" ht="36">
      <c r="A973" s="83" t="s">
        <v>3453</v>
      </c>
      <c r="B973" s="83" t="s">
        <v>3454</v>
      </c>
      <c r="C973" s="83" t="s">
        <v>19</v>
      </c>
      <c r="D973" s="83" t="s">
        <v>3455</v>
      </c>
      <c r="E973" s="83" t="s">
        <v>3430</v>
      </c>
      <c r="F973" s="83" t="s">
        <v>5072</v>
      </c>
      <c r="G973" s="83">
        <v>8542</v>
      </c>
      <c r="H973" s="83"/>
      <c r="I973" s="83"/>
      <c r="J973" s="83" t="s">
        <v>22</v>
      </c>
      <c r="K973" s="83"/>
      <c r="L973" s="83"/>
      <c r="M973" s="83"/>
      <c r="N973" s="83"/>
      <c r="O973" s="83"/>
      <c r="P973" s="83"/>
    </row>
    <row r="974" spans="1:16" ht="60">
      <c r="A974" s="109" t="s">
        <v>3456</v>
      </c>
      <c r="B974" s="11" t="s">
        <v>3457</v>
      </c>
      <c r="C974" s="11" t="s">
        <v>30</v>
      </c>
      <c r="D974" s="11" t="s">
        <v>3458</v>
      </c>
      <c r="E974" s="11" t="s">
        <v>3459</v>
      </c>
      <c r="F974" s="11"/>
      <c r="G974" s="12">
        <v>2474</v>
      </c>
      <c r="H974" s="115"/>
      <c r="I974" s="109">
        <v>25</v>
      </c>
      <c r="J974" s="12"/>
      <c r="K974" s="12"/>
      <c r="L974" s="12" t="s">
        <v>450</v>
      </c>
      <c r="M974" s="12"/>
      <c r="N974" s="12"/>
      <c r="O974" s="12"/>
      <c r="P974" s="12" t="s">
        <v>807</v>
      </c>
    </row>
    <row r="975" spans="1:16" ht="48">
      <c r="A975" s="109" t="s">
        <v>3460</v>
      </c>
      <c r="B975" s="11" t="s">
        <v>3461</v>
      </c>
      <c r="C975" s="11" t="s">
        <v>19</v>
      </c>
      <c r="D975" s="11" t="s">
        <v>3462</v>
      </c>
      <c r="E975" s="11" t="s">
        <v>3463</v>
      </c>
      <c r="F975" s="11"/>
      <c r="G975" s="12">
        <v>3364</v>
      </c>
      <c r="H975" s="115"/>
      <c r="I975" s="109"/>
      <c r="J975" s="12" t="s">
        <v>22</v>
      </c>
      <c r="K975" s="12"/>
      <c r="L975" s="12"/>
      <c r="M975" s="12"/>
      <c r="N975" s="12"/>
      <c r="O975" s="12"/>
      <c r="P975" s="12"/>
    </row>
    <row r="976" spans="1:16" ht="60">
      <c r="A976" s="109" t="s">
        <v>3464</v>
      </c>
      <c r="B976" s="11" t="s">
        <v>3465</v>
      </c>
      <c r="C976" s="11" t="s">
        <v>30</v>
      </c>
      <c r="D976" s="11" t="s">
        <v>3458</v>
      </c>
      <c r="E976" s="11" t="s">
        <v>3459</v>
      </c>
      <c r="F976" s="11"/>
      <c r="G976" s="12">
        <v>1994</v>
      </c>
      <c r="H976" s="115"/>
      <c r="I976" s="169">
        <v>20</v>
      </c>
      <c r="J976" s="12"/>
      <c r="K976" s="12"/>
      <c r="L976" s="12" t="s">
        <v>450</v>
      </c>
      <c r="M976" s="12"/>
      <c r="N976" s="12"/>
      <c r="O976" s="12"/>
      <c r="P976" s="12" t="s">
        <v>807</v>
      </c>
    </row>
    <row r="977" spans="1:16" ht="48">
      <c r="A977" s="109" t="s">
        <v>3466</v>
      </c>
      <c r="B977" s="11" t="s">
        <v>3467</v>
      </c>
      <c r="C977" s="11" t="s">
        <v>30</v>
      </c>
      <c r="D977" s="11" t="s">
        <v>3468</v>
      </c>
      <c r="E977" s="11" t="s">
        <v>3469</v>
      </c>
      <c r="F977" s="11"/>
      <c r="G977" s="12">
        <v>15412</v>
      </c>
      <c r="H977" s="115"/>
      <c r="I977" s="109">
        <v>225</v>
      </c>
      <c r="J977" s="12"/>
      <c r="K977" s="12"/>
      <c r="L977" s="12" t="s">
        <v>450</v>
      </c>
      <c r="M977" s="12"/>
      <c r="N977" s="12"/>
      <c r="O977" s="12"/>
      <c r="P977" s="12"/>
    </row>
    <row r="978" spans="1:16" ht="36">
      <c r="A978" s="69" t="s">
        <v>3470</v>
      </c>
      <c r="B978" s="14" t="s">
        <v>3471</v>
      </c>
      <c r="C978" s="14" t="s">
        <v>30</v>
      </c>
      <c r="D978" s="14" t="s">
        <v>3472</v>
      </c>
      <c r="E978" s="14" t="s">
        <v>3473</v>
      </c>
      <c r="F978" s="14" t="s">
        <v>3474</v>
      </c>
      <c r="G978" s="15">
        <v>8502</v>
      </c>
      <c r="H978" s="128"/>
      <c r="I978" s="69"/>
      <c r="J978" s="15" t="s">
        <v>53</v>
      </c>
      <c r="K978" s="15"/>
      <c r="L978" s="15"/>
      <c r="M978" s="15"/>
      <c r="N978" s="15"/>
      <c r="O978" s="15"/>
      <c r="P978" s="15" t="s">
        <v>74</v>
      </c>
    </row>
    <row r="979" spans="1:16" ht="48">
      <c r="A979" s="125" t="s">
        <v>3475</v>
      </c>
      <c r="B979" s="54"/>
      <c r="C979" s="54" t="s">
        <v>30</v>
      </c>
      <c r="D979" s="54" t="s">
        <v>3476</v>
      </c>
      <c r="E979" s="54" t="s">
        <v>3477</v>
      </c>
      <c r="F979" s="54" t="s">
        <v>3478</v>
      </c>
      <c r="G979" s="55"/>
      <c r="H979" s="126"/>
      <c r="I979" s="125"/>
      <c r="J979" s="55" t="s">
        <v>53</v>
      </c>
      <c r="K979" s="55"/>
      <c r="L979" s="55"/>
      <c r="M979" s="55"/>
      <c r="N979" s="55"/>
      <c r="O979" s="55"/>
      <c r="P979" s="55" t="s">
        <v>74</v>
      </c>
    </row>
    <row r="980" spans="1:16" ht="36">
      <c r="A980" s="83" t="s">
        <v>3479</v>
      </c>
      <c r="B980" s="83" t="s">
        <v>3480</v>
      </c>
      <c r="C980" s="83" t="s">
        <v>30</v>
      </c>
      <c r="D980" s="83" t="s">
        <v>3481</v>
      </c>
      <c r="E980" s="83" t="s">
        <v>3482</v>
      </c>
      <c r="F980" s="83" t="s">
        <v>5073</v>
      </c>
      <c r="G980" s="83">
        <v>4572</v>
      </c>
      <c r="H980" s="83"/>
      <c r="I980" s="83"/>
      <c r="J980" s="83" t="s">
        <v>53</v>
      </c>
      <c r="K980" s="83"/>
      <c r="L980" s="83"/>
      <c r="M980" s="83"/>
      <c r="N980" s="83"/>
      <c r="O980" s="83"/>
      <c r="P980" s="83" t="s">
        <v>74</v>
      </c>
    </row>
    <row r="981" spans="1:16" ht="36">
      <c r="A981" s="24" t="s">
        <v>3483</v>
      </c>
      <c r="B981" s="24" t="s">
        <v>3484</v>
      </c>
      <c r="C981" s="24" t="s">
        <v>30</v>
      </c>
      <c r="D981" s="24" t="s">
        <v>3485</v>
      </c>
      <c r="E981" s="24" t="s">
        <v>3486</v>
      </c>
      <c r="F981" s="24" t="s">
        <v>3487</v>
      </c>
      <c r="G981" s="24">
        <v>5214</v>
      </c>
      <c r="H981" s="24"/>
      <c r="I981" s="24"/>
      <c r="J981" s="24" t="s">
        <v>53</v>
      </c>
      <c r="K981" s="24"/>
      <c r="L981" s="24"/>
      <c r="M981" s="24"/>
      <c r="N981" s="24"/>
      <c r="O981" s="24" t="s">
        <v>133</v>
      </c>
      <c r="P981" s="24"/>
    </row>
    <row r="982" spans="1:16" ht="24">
      <c r="A982" s="125" t="s">
        <v>3488</v>
      </c>
      <c r="B982" s="54"/>
      <c r="C982" s="54" t="s">
        <v>19</v>
      </c>
      <c r="D982" s="54" t="s">
        <v>3489</v>
      </c>
      <c r="E982" s="54" t="s">
        <v>3490</v>
      </c>
      <c r="F982" s="54" t="s">
        <v>844</v>
      </c>
      <c r="G982" s="55"/>
      <c r="H982" s="126"/>
      <c r="I982" s="125"/>
      <c r="J982" s="55" t="s">
        <v>22</v>
      </c>
      <c r="K982" s="55" t="s">
        <v>54</v>
      </c>
      <c r="L982" s="55" t="s">
        <v>4765</v>
      </c>
      <c r="M982" s="55"/>
      <c r="N982" s="55"/>
      <c r="O982" s="55"/>
      <c r="P982" s="55"/>
    </row>
    <row r="983" spans="1:16" ht="36">
      <c r="A983" s="83" t="s">
        <v>3491</v>
      </c>
      <c r="B983" s="83" t="s">
        <v>3492</v>
      </c>
      <c r="C983" s="83" t="s">
        <v>19</v>
      </c>
      <c r="D983" s="83" t="s">
        <v>3489</v>
      </c>
      <c r="E983" s="83" t="s">
        <v>3493</v>
      </c>
      <c r="F983" s="83" t="s">
        <v>5074</v>
      </c>
      <c r="G983" s="83">
        <v>1704</v>
      </c>
      <c r="H983" s="83"/>
      <c r="I983" s="83"/>
      <c r="J983" s="83" t="s">
        <v>22</v>
      </c>
      <c r="K983" s="83" t="s">
        <v>54</v>
      </c>
      <c r="L983" s="83" t="s">
        <v>4765</v>
      </c>
      <c r="M983" s="83"/>
      <c r="N983" s="83"/>
      <c r="O983" s="83"/>
      <c r="P983" s="83"/>
    </row>
    <row r="984" spans="1:16" ht="36">
      <c r="A984" s="31" t="s">
        <v>3494</v>
      </c>
      <c r="B984" s="31" t="s">
        <v>3495</v>
      </c>
      <c r="C984" s="31" t="s">
        <v>19</v>
      </c>
      <c r="D984" s="31" t="s">
        <v>3489</v>
      </c>
      <c r="E984" s="31" t="s">
        <v>3493</v>
      </c>
      <c r="F984" s="31" t="s">
        <v>5075</v>
      </c>
      <c r="G984" s="31">
        <v>1822</v>
      </c>
      <c r="H984" s="31"/>
      <c r="I984" s="31"/>
      <c r="J984" s="31" t="s">
        <v>22</v>
      </c>
      <c r="K984" s="31"/>
      <c r="L984" s="31"/>
      <c r="M984" s="31"/>
      <c r="N984" s="31"/>
      <c r="O984" s="31"/>
      <c r="P984" s="31"/>
    </row>
    <row r="985" spans="1:16" ht="24">
      <c r="A985" s="17" t="s">
        <v>3496</v>
      </c>
      <c r="B985" s="17"/>
      <c r="C985" s="18" t="s">
        <v>30</v>
      </c>
      <c r="D985" s="19" t="s">
        <v>3497</v>
      </c>
      <c r="E985" s="19" t="s">
        <v>3498</v>
      </c>
      <c r="F985" s="19" t="s">
        <v>3499</v>
      </c>
      <c r="G985" s="20"/>
      <c r="H985" s="116"/>
      <c r="I985" s="40"/>
      <c r="J985" s="20"/>
      <c r="K985" s="20"/>
      <c r="L985" s="20"/>
      <c r="M985" s="20"/>
      <c r="N985" s="20"/>
      <c r="O985" s="20"/>
      <c r="P985" s="20"/>
    </row>
    <row r="986" spans="1:16" ht="24">
      <c r="A986" s="17" t="s">
        <v>3500</v>
      </c>
      <c r="B986" s="17"/>
      <c r="C986" s="18" t="s">
        <v>30</v>
      </c>
      <c r="D986" s="19" t="s">
        <v>3501</v>
      </c>
      <c r="E986" s="19" t="s">
        <v>3498</v>
      </c>
      <c r="F986" s="19" t="s">
        <v>3499</v>
      </c>
      <c r="G986" s="20"/>
      <c r="H986" s="116"/>
      <c r="I986" s="40"/>
      <c r="J986" s="20"/>
      <c r="K986" s="20"/>
      <c r="L986" s="20"/>
      <c r="M986" s="20"/>
      <c r="N986" s="20"/>
      <c r="O986" s="20"/>
      <c r="P986" s="20"/>
    </row>
    <row r="987" spans="1:16" ht="48">
      <c r="A987" s="109" t="s">
        <v>3502</v>
      </c>
      <c r="B987" s="11" t="s">
        <v>3503</v>
      </c>
      <c r="C987" s="11" t="s">
        <v>30</v>
      </c>
      <c r="D987" s="11" t="s">
        <v>3504</v>
      </c>
      <c r="E987" s="11" t="s">
        <v>3505</v>
      </c>
      <c r="F987" s="11"/>
      <c r="G987" s="12">
        <v>1013</v>
      </c>
      <c r="H987" s="115"/>
      <c r="I987" s="109"/>
      <c r="J987" s="12"/>
      <c r="K987" s="12"/>
      <c r="L987" s="12"/>
      <c r="M987" s="12"/>
      <c r="N987" s="12"/>
      <c r="O987" s="12"/>
      <c r="P987" s="12" t="s">
        <v>82</v>
      </c>
    </row>
    <row r="988" spans="1:16" ht="36">
      <c r="A988" s="86" t="s">
        <v>3506</v>
      </c>
      <c r="B988" s="24" t="s">
        <v>3507</v>
      </c>
      <c r="C988" s="24" t="s">
        <v>30</v>
      </c>
      <c r="D988" s="24" t="s">
        <v>3508</v>
      </c>
      <c r="E988" s="24" t="s">
        <v>3509</v>
      </c>
      <c r="F988" s="24" t="s">
        <v>3510</v>
      </c>
      <c r="G988" s="25">
        <v>4591</v>
      </c>
      <c r="H988" s="117"/>
      <c r="I988" s="86"/>
      <c r="J988" s="25"/>
      <c r="K988" s="25"/>
      <c r="L988" s="25"/>
      <c r="M988" s="25"/>
      <c r="N988" s="25"/>
      <c r="O988" s="25"/>
      <c r="P988" s="25"/>
    </row>
    <row r="989" spans="1:16" ht="60">
      <c r="A989" s="24" t="s">
        <v>3511</v>
      </c>
      <c r="B989" s="24" t="s">
        <v>3512</v>
      </c>
      <c r="C989" s="24" t="s">
        <v>19</v>
      </c>
      <c r="D989" s="24" t="s">
        <v>3513</v>
      </c>
      <c r="E989" s="24" t="s">
        <v>3514</v>
      </c>
      <c r="F989" s="24" t="s">
        <v>5181</v>
      </c>
      <c r="G989" s="24">
        <v>14460</v>
      </c>
      <c r="H989" s="24"/>
      <c r="I989" s="24"/>
      <c r="J989" s="24" t="s">
        <v>22</v>
      </c>
      <c r="K989" s="24"/>
      <c r="L989" s="24"/>
      <c r="M989" s="24"/>
      <c r="N989" s="24"/>
      <c r="O989" s="24"/>
      <c r="P989" s="24"/>
    </row>
    <row r="990" spans="1:16" ht="48">
      <c r="A990" s="105" t="s">
        <v>3515</v>
      </c>
      <c r="B990" s="105"/>
      <c r="C990" s="36" t="s">
        <v>30</v>
      </c>
      <c r="D990" s="106" t="s">
        <v>3516</v>
      </c>
      <c r="E990" s="106" t="s">
        <v>3517</v>
      </c>
      <c r="F990" s="106" t="s">
        <v>5076</v>
      </c>
      <c r="G990" s="38"/>
      <c r="H990" s="120"/>
      <c r="I990" s="102"/>
      <c r="J990" s="38"/>
      <c r="K990" s="38"/>
      <c r="L990" s="38"/>
      <c r="M990" s="38"/>
      <c r="N990" s="38"/>
      <c r="O990" s="38"/>
      <c r="P990" s="38"/>
    </row>
    <row r="991" spans="1:16" ht="36">
      <c r="A991" s="17" t="s">
        <v>3518</v>
      </c>
      <c r="B991" s="103"/>
      <c r="C991" s="18" t="s">
        <v>211</v>
      </c>
      <c r="D991" s="19" t="s">
        <v>3519</v>
      </c>
      <c r="E991" s="19" t="s">
        <v>3520</v>
      </c>
      <c r="F991" s="19" t="s">
        <v>3521</v>
      </c>
      <c r="G991" s="20"/>
      <c r="H991" s="116"/>
      <c r="I991" s="40"/>
      <c r="J991" s="20"/>
      <c r="K991" s="20"/>
      <c r="L991" s="20"/>
      <c r="M991" s="20"/>
      <c r="N991" s="20"/>
      <c r="O991" s="20"/>
      <c r="P991" s="20"/>
    </row>
    <row r="992" spans="1:16" ht="60">
      <c r="A992" s="69" t="s">
        <v>3522</v>
      </c>
      <c r="B992" s="14" t="s">
        <v>3523</v>
      </c>
      <c r="C992" s="14" t="s">
        <v>30</v>
      </c>
      <c r="D992" s="14" t="s">
        <v>3524</v>
      </c>
      <c r="E992" s="14" t="s">
        <v>3525</v>
      </c>
      <c r="F992" s="14" t="s">
        <v>5077</v>
      </c>
      <c r="G992" s="15">
        <v>6378</v>
      </c>
      <c r="H992" s="128"/>
      <c r="I992" s="69"/>
      <c r="J992" s="15" t="s">
        <v>53</v>
      </c>
      <c r="K992" s="15"/>
      <c r="L992" s="15"/>
      <c r="M992" s="15"/>
      <c r="N992" s="15"/>
      <c r="O992" s="15"/>
      <c r="P992" s="15" t="s">
        <v>74</v>
      </c>
    </row>
    <row r="993" spans="1:16" ht="60">
      <c r="A993" s="86" t="s">
        <v>3526</v>
      </c>
      <c r="B993" s="24" t="s">
        <v>3527</v>
      </c>
      <c r="C993" s="24" t="s">
        <v>19</v>
      </c>
      <c r="D993" s="24" t="s">
        <v>3528</v>
      </c>
      <c r="E993" s="24" t="s">
        <v>3529</v>
      </c>
      <c r="F993" s="24" t="s">
        <v>3530</v>
      </c>
      <c r="G993" s="25">
        <v>5099</v>
      </c>
      <c r="H993" s="117"/>
      <c r="I993" s="86"/>
      <c r="J993" s="25" t="s">
        <v>22</v>
      </c>
      <c r="K993" s="25"/>
      <c r="L993" s="25"/>
      <c r="M993" s="25"/>
      <c r="N993" s="25" t="s">
        <v>23</v>
      </c>
      <c r="O993" s="25"/>
      <c r="P993" s="25"/>
    </row>
    <row r="994" spans="1:16" ht="72">
      <c r="A994" s="86" t="s">
        <v>3531</v>
      </c>
      <c r="B994" s="24" t="s">
        <v>3532</v>
      </c>
      <c r="C994" s="24" t="s">
        <v>211</v>
      </c>
      <c r="D994" s="24" t="s">
        <v>1912</v>
      </c>
      <c r="E994" s="24" t="s">
        <v>3533</v>
      </c>
      <c r="F994" s="24" t="s">
        <v>5182</v>
      </c>
      <c r="G994" s="25">
        <v>20745</v>
      </c>
      <c r="H994" s="117"/>
      <c r="I994" s="86"/>
      <c r="J994" s="25" t="s">
        <v>53</v>
      </c>
      <c r="K994" s="25"/>
      <c r="L994" s="25"/>
      <c r="M994" s="25"/>
      <c r="N994" s="25"/>
      <c r="O994" s="25" t="s">
        <v>55</v>
      </c>
      <c r="P994" s="25" t="s">
        <v>74</v>
      </c>
    </row>
    <row r="995" spans="1:16" ht="72">
      <c r="A995" s="86" t="s">
        <v>3534</v>
      </c>
      <c r="B995" s="24" t="s">
        <v>3535</v>
      </c>
      <c r="C995" s="24" t="s">
        <v>211</v>
      </c>
      <c r="D995" s="24" t="s">
        <v>3536</v>
      </c>
      <c r="E995" s="24" t="s">
        <v>3537</v>
      </c>
      <c r="F995" s="24" t="s">
        <v>5183</v>
      </c>
      <c r="G995" s="25">
        <v>57352</v>
      </c>
      <c r="H995" s="117"/>
      <c r="I995" s="86"/>
      <c r="J995" s="25"/>
      <c r="K995" s="25" t="s">
        <v>54</v>
      </c>
      <c r="L995" s="25" t="s">
        <v>4766</v>
      </c>
      <c r="M995" s="25"/>
      <c r="N995" s="25" t="s">
        <v>23</v>
      </c>
      <c r="O995" s="25" t="s">
        <v>476</v>
      </c>
      <c r="P995" s="25"/>
    </row>
    <row r="996" spans="1:16" ht="36">
      <c r="A996" s="105" t="s">
        <v>3538</v>
      </c>
      <c r="B996" s="105"/>
      <c r="C996" s="36" t="s">
        <v>211</v>
      </c>
      <c r="D996" s="106" t="s">
        <v>1912</v>
      </c>
      <c r="E996" s="106" t="s">
        <v>3539</v>
      </c>
      <c r="F996" s="106" t="s">
        <v>5078</v>
      </c>
      <c r="G996" s="38"/>
      <c r="H996" s="120"/>
      <c r="I996" s="102"/>
      <c r="J996" s="38"/>
      <c r="K996" s="38" t="s">
        <v>54</v>
      </c>
      <c r="L996" s="38" t="s">
        <v>4765</v>
      </c>
      <c r="M996" s="38"/>
      <c r="N996" s="38"/>
      <c r="O996" s="38"/>
      <c r="P996" s="38"/>
    </row>
    <row r="997" spans="1:16" ht="61.5" customHeight="1">
      <c r="A997" s="83" t="s">
        <v>3540</v>
      </c>
      <c r="B997" s="83" t="s">
        <v>3541</v>
      </c>
      <c r="C997" s="83" t="s">
        <v>211</v>
      </c>
      <c r="D997" s="83" t="s">
        <v>1902</v>
      </c>
      <c r="E997" s="83" t="s">
        <v>3542</v>
      </c>
      <c r="F997" s="83" t="s">
        <v>5079</v>
      </c>
      <c r="G997" s="83">
        <v>94450</v>
      </c>
      <c r="H997" s="83"/>
      <c r="I997" s="83"/>
      <c r="J997" s="83"/>
      <c r="K997" s="83" t="s">
        <v>54</v>
      </c>
      <c r="L997" s="83" t="s">
        <v>4766</v>
      </c>
      <c r="M997" s="83"/>
      <c r="N997" s="83"/>
      <c r="O997" s="83" t="s">
        <v>476</v>
      </c>
      <c r="P997" s="83"/>
    </row>
    <row r="998" spans="1:16" ht="60">
      <c r="A998" s="31" t="s">
        <v>3543</v>
      </c>
      <c r="B998" s="31" t="s">
        <v>3544</v>
      </c>
      <c r="C998" s="31" t="s">
        <v>30</v>
      </c>
      <c r="D998" s="31" t="s">
        <v>3545</v>
      </c>
      <c r="E998" s="31" t="s">
        <v>3546</v>
      </c>
      <c r="F998" s="31" t="s">
        <v>5080</v>
      </c>
      <c r="G998" s="31">
        <v>20825</v>
      </c>
      <c r="H998" s="31"/>
      <c r="I998" s="31">
        <v>100</v>
      </c>
      <c r="J998" s="31"/>
      <c r="K998" s="31" t="s">
        <v>54</v>
      </c>
      <c r="L998" s="31" t="s">
        <v>80</v>
      </c>
      <c r="M998" s="31"/>
      <c r="N998" s="31"/>
      <c r="O998" s="31"/>
      <c r="P998" s="31"/>
    </row>
    <row r="999" spans="1:16" ht="24">
      <c r="A999" s="17" t="s">
        <v>3547</v>
      </c>
      <c r="B999" s="17"/>
      <c r="C999" s="18" t="s">
        <v>30</v>
      </c>
      <c r="D999" s="19" t="s">
        <v>3548</v>
      </c>
      <c r="E999" s="19" t="s">
        <v>3549</v>
      </c>
      <c r="F999" s="19" t="s">
        <v>174</v>
      </c>
      <c r="G999" s="20"/>
      <c r="H999" s="116"/>
      <c r="I999" s="40"/>
      <c r="J999" s="20"/>
      <c r="K999" s="20"/>
      <c r="L999" s="20"/>
      <c r="M999" s="20"/>
      <c r="N999" s="20"/>
      <c r="O999" s="20"/>
      <c r="P999" s="20"/>
    </row>
    <row r="1000" spans="1:16" ht="24">
      <c r="A1000" s="17" t="s">
        <v>3550</v>
      </c>
      <c r="B1000" s="17"/>
      <c r="C1000" s="18" t="s">
        <v>30</v>
      </c>
      <c r="D1000" s="19" t="s">
        <v>3551</v>
      </c>
      <c r="E1000" s="19" t="s">
        <v>3552</v>
      </c>
      <c r="F1000" s="19" t="s">
        <v>174</v>
      </c>
      <c r="G1000" s="20"/>
      <c r="H1000" s="116"/>
      <c r="I1000" s="40"/>
      <c r="J1000" s="20"/>
      <c r="K1000" s="20"/>
      <c r="L1000" s="20"/>
      <c r="M1000" s="20"/>
      <c r="N1000" s="20"/>
      <c r="O1000" s="20"/>
      <c r="P1000" s="20"/>
    </row>
    <row r="1001" spans="1:16" ht="24">
      <c r="A1001" s="109" t="s">
        <v>3553</v>
      </c>
      <c r="B1001" s="11" t="s">
        <v>3554</v>
      </c>
      <c r="C1001" s="11" t="s">
        <v>30</v>
      </c>
      <c r="D1001" s="11" t="s">
        <v>3555</v>
      </c>
      <c r="E1001" s="11" t="s">
        <v>3556</v>
      </c>
      <c r="F1001" s="11"/>
      <c r="G1001" s="12">
        <v>4224</v>
      </c>
      <c r="H1001" s="115"/>
      <c r="I1001" s="109"/>
      <c r="J1001" s="12" t="s">
        <v>53</v>
      </c>
      <c r="K1001" s="12"/>
      <c r="L1001" s="12"/>
      <c r="M1001" s="12"/>
      <c r="N1001" s="12"/>
      <c r="O1001" s="12"/>
      <c r="P1001" s="12" t="s">
        <v>74</v>
      </c>
    </row>
    <row r="1002" spans="1:16" ht="36">
      <c r="A1002" s="109" t="s">
        <v>3557</v>
      </c>
      <c r="B1002" s="11" t="s">
        <v>3558</v>
      </c>
      <c r="C1002" s="11" t="s">
        <v>30</v>
      </c>
      <c r="D1002" s="11" t="s">
        <v>3559</v>
      </c>
      <c r="E1002" s="11" t="s">
        <v>3560</v>
      </c>
      <c r="F1002" s="11"/>
      <c r="G1002" s="12">
        <v>1164</v>
      </c>
      <c r="H1002" s="115"/>
      <c r="I1002" s="109"/>
      <c r="J1002" s="12" t="s">
        <v>53</v>
      </c>
      <c r="K1002" s="12"/>
      <c r="L1002" s="12"/>
      <c r="M1002" s="12"/>
      <c r="N1002" s="12" t="s">
        <v>65</v>
      </c>
      <c r="O1002" s="12"/>
      <c r="P1002" s="12"/>
    </row>
    <row r="1003" spans="1:16" ht="24">
      <c r="A1003" s="109" t="s">
        <v>3561</v>
      </c>
      <c r="B1003" s="11" t="s">
        <v>3562</v>
      </c>
      <c r="C1003" s="11" t="s">
        <v>30</v>
      </c>
      <c r="D1003" s="11" t="s">
        <v>3563</v>
      </c>
      <c r="E1003" s="11" t="s">
        <v>3564</v>
      </c>
      <c r="F1003" s="11"/>
      <c r="G1003" s="12">
        <v>1145</v>
      </c>
      <c r="H1003" s="115"/>
      <c r="I1003" s="109"/>
      <c r="J1003" s="12" t="s">
        <v>53</v>
      </c>
      <c r="K1003" s="12"/>
      <c r="L1003" s="12"/>
      <c r="M1003" s="12"/>
      <c r="N1003" s="12"/>
      <c r="O1003" s="12"/>
      <c r="P1003" s="12"/>
    </row>
    <row r="1004" spans="1:16" ht="36">
      <c r="A1004" s="22" t="s">
        <v>3565</v>
      </c>
      <c r="B1004" s="22"/>
      <c r="C1004" s="18" t="s">
        <v>19</v>
      </c>
      <c r="D1004" s="23" t="s">
        <v>3566</v>
      </c>
      <c r="E1004" s="23" t="s">
        <v>3401</v>
      </c>
      <c r="F1004" s="23" t="s">
        <v>3567</v>
      </c>
      <c r="G1004" s="20"/>
      <c r="H1004" s="116"/>
      <c r="I1004" s="40"/>
      <c r="J1004" s="20"/>
      <c r="K1004" s="20"/>
      <c r="L1004" s="20"/>
      <c r="M1004" s="20"/>
      <c r="N1004" s="20"/>
      <c r="O1004" s="20"/>
      <c r="P1004" s="20"/>
    </row>
    <row r="1005" spans="1:16" ht="24">
      <c r="A1005" s="17" t="s">
        <v>3568</v>
      </c>
      <c r="B1005" s="17"/>
      <c r="C1005" s="18" t="s">
        <v>211</v>
      </c>
      <c r="D1005" s="19" t="s">
        <v>3569</v>
      </c>
      <c r="E1005" s="19" t="s">
        <v>3570</v>
      </c>
      <c r="F1005" s="19" t="s">
        <v>174</v>
      </c>
      <c r="G1005" s="20"/>
      <c r="H1005" s="116"/>
      <c r="I1005" s="40"/>
      <c r="J1005" s="20"/>
      <c r="K1005" s="20"/>
      <c r="L1005" s="20"/>
      <c r="M1005" s="20"/>
      <c r="N1005" s="20"/>
      <c r="O1005" s="20"/>
      <c r="P1005" s="20"/>
    </row>
    <row r="1006" spans="1:16" ht="24">
      <c r="A1006" s="17" t="s">
        <v>3571</v>
      </c>
      <c r="B1006" s="17"/>
      <c r="C1006" s="18" t="s">
        <v>30</v>
      </c>
      <c r="D1006" s="19" t="s">
        <v>3572</v>
      </c>
      <c r="E1006" s="19" t="s">
        <v>3573</v>
      </c>
      <c r="F1006" s="19" t="s">
        <v>3574</v>
      </c>
      <c r="G1006" s="20"/>
      <c r="H1006" s="116"/>
      <c r="I1006" s="40"/>
      <c r="J1006" s="20"/>
      <c r="K1006" s="20"/>
      <c r="L1006" s="20"/>
      <c r="M1006" s="20"/>
      <c r="N1006" s="20"/>
      <c r="O1006" s="20"/>
      <c r="P1006" s="20"/>
    </row>
    <row r="1007" spans="1:16" ht="48">
      <c r="A1007" s="109" t="s">
        <v>3575</v>
      </c>
      <c r="B1007" s="11" t="s">
        <v>3576</v>
      </c>
      <c r="C1007" s="11" t="s">
        <v>30</v>
      </c>
      <c r="D1007" s="11" t="s">
        <v>3577</v>
      </c>
      <c r="E1007" s="11" t="s">
        <v>3578</v>
      </c>
      <c r="F1007" s="11" t="s">
        <v>3579</v>
      </c>
      <c r="G1007" s="12">
        <v>7012</v>
      </c>
      <c r="H1007" s="115"/>
      <c r="I1007" s="109"/>
      <c r="J1007" s="12"/>
      <c r="K1007" s="12"/>
      <c r="L1007" s="12"/>
      <c r="M1007" s="12"/>
      <c r="N1007" s="12"/>
      <c r="O1007" s="12"/>
      <c r="P1007" s="12"/>
    </row>
    <row r="1008" spans="1:16" ht="60">
      <c r="A1008" s="14" t="s">
        <v>3580</v>
      </c>
      <c r="B1008" s="14" t="s">
        <v>3581</v>
      </c>
      <c r="C1008" s="14" t="s">
        <v>30</v>
      </c>
      <c r="D1008" s="14" t="s">
        <v>3582</v>
      </c>
      <c r="E1008" s="14" t="s">
        <v>4793</v>
      </c>
      <c r="F1008" s="14" t="s">
        <v>4789</v>
      </c>
      <c r="G1008" s="14">
        <v>3500</v>
      </c>
      <c r="H1008" s="14"/>
      <c r="I1008" s="14"/>
      <c r="J1008" s="14" t="s">
        <v>53</v>
      </c>
      <c r="K1008" s="14" t="s">
        <v>54</v>
      </c>
      <c r="L1008" s="14" t="s">
        <v>4765</v>
      </c>
      <c r="M1008" s="14"/>
      <c r="N1008" s="14"/>
      <c r="O1008" s="14"/>
      <c r="P1008" s="14"/>
    </row>
    <row r="1009" spans="1:16" ht="48">
      <c r="A1009" s="87" t="s">
        <v>3583</v>
      </c>
      <c r="B1009" s="87" t="s">
        <v>3584</v>
      </c>
      <c r="C1009" s="87" t="s">
        <v>30</v>
      </c>
      <c r="D1009" s="87" t="s">
        <v>3585</v>
      </c>
      <c r="E1009" s="87" t="s">
        <v>4790</v>
      </c>
      <c r="F1009" s="87" t="s">
        <v>4791</v>
      </c>
      <c r="G1009" s="87">
        <v>10977</v>
      </c>
      <c r="H1009" s="87"/>
      <c r="I1009" s="87"/>
      <c r="J1009" s="87" t="s">
        <v>53</v>
      </c>
      <c r="K1009" s="87" t="s">
        <v>54</v>
      </c>
      <c r="L1009" s="87" t="s">
        <v>4765</v>
      </c>
      <c r="M1009" s="87" t="s">
        <v>40</v>
      </c>
      <c r="N1009" s="87"/>
      <c r="O1009" s="87"/>
      <c r="P1009" s="87"/>
    </row>
    <row r="1010" spans="1:16" ht="60">
      <c r="A1010" s="14" t="s">
        <v>3586</v>
      </c>
      <c r="B1010" s="14" t="s">
        <v>3587</v>
      </c>
      <c r="C1010" s="14" t="s">
        <v>30</v>
      </c>
      <c r="D1010" s="14" t="s">
        <v>3585</v>
      </c>
      <c r="E1010" s="14" t="s">
        <v>4790</v>
      </c>
      <c r="F1010" s="14" t="s">
        <v>4794</v>
      </c>
      <c r="G1010" s="14">
        <v>7847</v>
      </c>
      <c r="H1010" s="14"/>
      <c r="I1010" s="14"/>
      <c r="J1010" s="14" t="s">
        <v>53</v>
      </c>
      <c r="K1010" s="14" t="s">
        <v>54</v>
      </c>
      <c r="L1010" s="14" t="s">
        <v>4765</v>
      </c>
      <c r="M1010" s="14" t="s">
        <v>40</v>
      </c>
      <c r="N1010" s="14" t="s">
        <v>23</v>
      </c>
      <c r="O1010" s="14"/>
      <c r="P1010" s="14"/>
    </row>
    <row r="1011" spans="1:16" ht="60">
      <c r="A1011" s="83" t="s">
        <v>3588</v>
      </c>
      <c r="B1011" s="83" t="s">
        <v>3589</v>
      </c>
      <c r="C1011" s="83" t="s">
        <v>30</v>
      </c>
      <c r="D1011" s="83" t="s">
        <v>3590</v>
      </c>
      <c r="E1011" s="83" t="s">
        <v>3486</v>
      </c>
      <c r="F1011" s="83" t="s">
        <v>5081</v>
      </c>
      <c r="G1011" s="83">
        <v>3264</v>
      </c>
      <c r="H1011" s="83"/>
      <c r="I1011" s="83"/>
      <c r="J1011" s="83" t="s">
        <v>53</v>
      </c>
      <c r="K1011" s="83"/>
      <c r="L1011" s="83"/>
      <c r="M1011" s="83"/>
      <c r="N1011" s="83"/>
      <c r="O1011" s="83"/>
      <c r="P1011" s="83"/>
    </row>
    <row r="1012" spans="1:16" ht="72">
      <c r="A1012" s="69" t="s">
        <v>3591</v>
      </c>
      <c r="B1012" s="14" t="s">
        <v>3592</v>
      </c>
      <c r="C1012" s="14" t="s">
        <v>30</v>
      </c>
      <c r="D1012" s="14" t="s">
        <v>3593</v>
      </c>
      <c r="E1012" s="14" t="s">
        <v>3594</v>
      </c>
      <c r="F1012" s="14" t="s">
        <v>5082</v>
      </c>
      <c r="G1012" s="15">
        <v>18249</v>
      </c>
      <c r="H1012" s="128"/>
      <c r="I1012" s="69">
        <v>0</v>
      </c>
      <c r="J1012" s="15"/>
      <c r="K1012" s="15" t="s">
        <v>54</v>
      </c>
      <c r="L1012" s="15" t="s">
        <v>4765</v>
      </c>
      <c r="M1012" s="15" t="s">
        <v>760</v>
      </c>
      <c r="N1012" s="15"/>
      <c r="O1012" s="15"/>
      <c r="P1012" s="15" t="s">
        <v>82</v>
      </c>
    </row>
    <row r="1013" spans="1:16" ht="24">
      <c r="A1013" s="138" t="s">
        <v>3595</v>
      </c>
      <c r="B1013" s="53"/>
      <c r="C1013" s="47" t="s">
        <v>30</v>
      </c>
      <c r="D1013" s="139" t="s">
        <v>3596</v>
      </c>
      <c r="E1013" s="139" t="s">
        <v>3597</v>
      </c>
      <c r="F1013" s="139" t="s">
        <v>3598</v>
      </c>
      <c r="G1013" s="49"/>
      <c r="H1013" s="123"/>
      <c r="I1013" s="124"/>
      <c r="J1013" s="49"/>
      <c r="K1013" s="49"/>
      <c r="L1013" s="49"/>
      <c r="M1013" s="49"/>
      <c r="N1013" s="49"/>
      <c r="O1013" s="49"/>
      <c r="P1013" s="49"/>
    </row>
    <row r="1014" spans="1:16" ht="36">
      <c r="A1014" s="86" t="s">
        <v>3599</v>
      </c>
      <c r="B1014" s="24" t="s">
        <v>3600</v>
      </c>
      <c r="C1014" s="24" t="s">
        <v>211</v>
      </c>
      <c r="D1014" s="24" t="s">
        <v>3601</v>
      </c>
      <c r="E1014" s="24" t="s">
        <v>3602</v>
      </c>
      <c r="F1014" s="24" t="s">
        <v>3603</v>
      </c>
      <c r="G1014" s="25">
        <v>5978</v>
      </c>
      <c r="H1014" s="117"/>
      <c r="I1014" s="86"/>
      <c r="J1014" s="25" t="s">
        <v>53</v>
      </c>
      <c r="K1014" s="25" t="s">
        <v>54</v>
      </c>
      <c r="L1014" s="25" t="s">
        <v>4765</v>
      </c>
      <c r="M1014" s="25"/>
      <c r="N1014" s="25"/>
      <c r="O1014" s="25"/>
      <c r="P1014" s="25"/>
    </row>
    <row r="1015" spans="1:16" ht="36">
      <c r="A1015" s="138" t="s">
        <v>3604</v>
      </c>
      <c r="B1015" s="53"/>
      <c r="C1015" s="47" t="s">
        <v>211</v>
      </c>
      <c r="D1015" s="139" t="s">
        <v>3605</v>
      </c>
      <c r="E1015" s="139" t="s">
        <v>3606</v>
      </c>
      <c r="F1015" s="139" t="s">
        <v>3607</v>
      </c>
      <c r="G1015" s="49"/>
      <c r="H1015" s="123"/>
      <c r="I1015" s="124"/>
      <c r="J1015" s="49"/>
      <c r="K1015" s="49"/>
      <c r="L1015" s="49"/>
      <c r="M1015" s="49"/>
      <c r="N1015" s="49"/>
      <c r="O1015" s="49"/>
      <c r="P1015" s="49"/>
    </row>
    <row r="1016" spans="1:16" ht="48">
      <c r="A1016" s="46" t="s">
        <v>3608</v>
      </c>
      <c r="B1016" s="53"/>
      <c r="C1016" s="47" t="s">
        <v>19</v>
      </c>
      <c r="D1016" s="48" t="s">
        <v>3609</v>
      </c>
      <c r="E1016" s="48" t="s">
        <v>3490</v>
      </c>
      <c r="F1016" s="139" t="s">
        <v>3610</v>
      </c>
      <c r="G1016" s="49"/>
      <c r="H1016" s="123"/>
      <c r="I1016" s="124"/>
      <c r="J1016" s="49"/>
      <c r="K1016" s="49"/>
      <c r="L1016" s="49"/>
      <c r="M1016" s="49"/>
      <c r="N1016" s="49"/>
      <c r="O1016" s="49"/>
      <c r="P1016" s="49"/>
    </row>
    <row r="1017" spans="1:16" ht="48">
      <c r="A1017" s="86" t="s">
        <v>3611</v>
      </c>
      <c r="B1017" s="24" t="s">
        <v>3612</v>
      </c>
      <c r="C1017" s="24" t="s">
        <v>211</v>
      </c>
      <c r="D1017" s="24" t="s">
        <v>3417</v>
      </c>
      <c r="E1017" s="24" t="s">
        <v>3613</v>
      </c>
      <c r="F1017" s="24" t="s">
        <v>3614</v>
      </c>
      <c r="G1017" s="25">
        <v>6179</v>
      </c>
      <c r="H1017" s="117"/>
      <c r="I1017" s="86">
        <v>0</v>
      </c>
      <c r="J1017" s="25"/>
      <c r="K1017" s="25" t="s">
        <v>54</v>
      </c>
      <c r="L1017" s="25" t="s">
        <v>80</v>
      </c>
      <c r="M1017" s="25" t="s">
        <v>760</v>
      </c>
      <c r="N1017" s="25" t="s">
        <v>23</v>
      </c>
      <c r="O1017" s="25"/>
      <c r="P1017" s="25" t="s">
        <v>807</v>
      </c>
    </row>
    <row r="1018" spans="1:16" ht="48">
      <c r="A1018" s="94" t="s">
        <v>3615</v>
      </c>
      <c r="B1018" s="59"/>
      <c r="C1018" s="51" t="s">
        <v>30</v>
      </c>
      <c r="D1018" s="51" t="s">
        <v>3536</v>
      </c>
      <c r="E1018" s="51" t="s">
        <v>3616</v>
      </c>
      <c r="F1018" s="51" t="s">
        <v>5083</v>
      </c>
      <c r="G1018" s="60"/>
      <c r="H1018" s="159"/>
      <c r="I1018" s="94"/>
      <c r="J1018" s="60"/>
      <c r="K1018" s="60"/>
      <c r="L1018" s="60"/>
      <c r="M1018" s="60"/>
      <c r="N1018" s="60"/>
      <c r="O1018" s="60"/>
      <c r="P1018" s="60"/>
    </row>
    <row r="1019" spans="1:16" ht="36">
      <c r="A1019" s="83" t="s">
        <v>3617</v>
      </c>
      <c r="B1019" s="83" t="s">
        <v>3618</v>
      </c>
      <c r="C1019" s="83" t="s">
        <v>30</v>
      </c>
      <c r="D1019" s="83" t="s">
        <v>3619</v>
      </c>
      <c r="E1019" s="83" t="s">
        <v>3620</v>
      </c>
      <c r="F1019" s="83" t="s">
        <v>5084</v>
      </c>
      <c r="G1019" s="83">
        <v>1248</v>
      </c>
      <c r="H1019" s="83"/>
      <c r="I1019" s="83"/>
      <c r="J1019" s="83" t="s">
        <v>53</v>
      </c>
      <c r="K1019" s="83"/>
      <c r="L1019" s="83"/>
      <c r="M1019" s="83"/>
      <c r="N1019" s="83" t="s">
        <v>65</v>
      </c>
      <c r="O1019" s="83"/>
      <c r="P1019" s="83"/>
    </row>
    <row r="1020" spans="1:16" ht="36">
      <c r="A1020" s="83" t="s">
        <v>3621</v>
      </c>
      <c r="B1020" s="83" t="s">
        <v>3622</v>
      </c>
      <c r="C1020" s="83" t="s">
        <v>19</v>
      </c>
      <c r="D1020" s="83" t="s">
        <v>3623</v>
      </c>
      <c r="E1020" s="83" t="s">
        <v>3624</v>
      </c>
      <c r="F1020" s="83" t="s">
        <v>5085</v>
      </c>
      <c r="G1020" s="83">
        <v>3385</v>
      </c>
      <c r="H1020" s="83"/>
      <c r="I1020" s="83"/>
      <c r="J1020" s="83" t="s">
        <v>22</v>
      </c>
      <c r="K1020" s="83"/>
      <c r="L1020" s="83"/>
      <c r="M1020" s="83"/>
      <c r="N1020" s="83"/>
      <c r="O1020" s="83"/>
      <c r="P1020" s="83"/>
    </row>
    <row r="1021" spans="1:16" ht="36">
      <c r="A1021" s="83" t="s">
        <v>3625</v>
      </c>
      <c r="B1021" s="83" t="s">
        <v>3626</v>
      </c>
      <c r="C1021" s="83" t="s">
        <v>19</v>
      </c>
      <c r="D1021" s="83" t="s">
        <v>3627</v>
      </c>
      <c r="E1021" s="83" t="s">
        <v>3628</v>
      </c>
      <c r="F1021" s="83" t="s">
        <v>5086</v>
      </c>
      <c r="G1021" s="83">
        <v>2917</v>
      </c>
      <c r="H1021" s="83"/>
      <c r="I1021" s="83"/>
      <c r="J1021" s="83" t="s">
        <v>22</v>
      </c>
      <c r="K1021" s="83"/>
      <c r="L1021" s="83"/>
      <c r="M1021" s="83"/>
      <c r="N1021" s="83"/>
      <c r="O1021" s="83"/>
      <c r="P1021" s="83" t="s">
        <v>82</v>
      </c>
    </row>
    <row r="1022" spans="1:16" ht="48">
      <c r="A1022" s="86"/>
      <c r="B1022" s="24" t="s">
        <v>3629</v>
      </c>
      <c r="C1022" s="24" t="s">
        <v>30</v>
      </c>
      <c r="D1022" s="24" t="s">
        <v>3630</v>
      </c>
      <c r="E1022" s="24" t="s">
        <v>5239</v>
      </c>
      <c r="F1022" s="24" t="s">
        <v>3631</v>
      </c>
      <c r="G1022" s="25">
        <v>12497</v>
      </c>
      <c r="H1022" s="117"/>
      <c r="I1022" s="86">
        <v>60</v>
      </c>
      <c r="J1022" s="25"/>
      <c r="K1022" s="25"/>
      <c r="L1022" s="25"/>
      <c r="M1022" s="25"/>
      <c r="N1022" s="25"/>
      <c r="O1022" s="25"/>
      <c r="P1022" s="25"/>
    </row>
    <row r="1023" spans="1:16" ht="48">
      <c r="A1023" s="86"/>
      <c r="B1023" s="24" t="s">
        <v>3632</v>
      </c>
      <c r="C1023" s="24" t="s">
        <v>30</v>
      </c>
      <c r="D1023" s="24" t="s">
        <v>3633</v>
      </c>
      <c r="E1023" s="24" t="s">
        <v>3634</v>
      </c>
      <c r="F1023" s="24" t="s">
        <v>3635</v>
      </c>
      <c r="G1023" s="25">
        <v>2316</v>
      </c>
      <c r="H1023" s="117"/>
      <c r="I1023" s="86">
        <v>0</v>
      </c>
      <c r="J1023" s="25"/>
      <c r="K1023" s="25"/>
      <c r="L1023" s="25"/>
      <c r="M1023" s="25" t="s">
        <v>760</v>
      </c>
      <c r="N1023" s="25"/>
      <c r="O1023" s="25"/>
      <c r="P1023" s="25"/>
    </row>
    <row r="1024" spans="1:16" ht="60">
      <c r="A1024" s="86"/>
      <c r="B1024" s="24" t="s">
        <v>3636</v>
      </c>
      <c r="C1024" s="24" t="s">
        <v>30</v>
      </c>
      <c r="D1024" s="24" t="s">
        <v>3637</v>
      </c>
      <c r="E1024" s="24" t="s">
        <v>3537</v>
      </c>
      <c r="F1024" s="24" t="s">
        <v>3638</v>
      </c>
      <c r="G1024" s="25">
        <v>11437</v>
      </c>
      <c r="H1024" s="117"/>
      <c r="I1024" s="86"/>
      <c r="J1024" s="25"/>
      <c r="K1024" s="25"/>
      <c r="L1024" s="25"/>
      <c r="M1024" s="25"/>
      <c r="N1024" s="25"/>
      <c r="O1024" s="25"/>
      <c r="P1024" s="25"/>
    </row>
    <row r="1025" spans="1:16" ht="15">
      <c r="A1025" s="129" t="s">
        <v>3639</v>
      </c>
      <c r="B1025" s="129"/>
      <c r="C1025" s="70"/>
      <c r="D1025" s="70"/>
      <c r="E1025" s="153"/>
      <c r="F1025" s="70"/>
      <c r="G1025" s="72">
        <f>SUM(G956:G1024)</f>
        <v>446134</v>
      </c>
      <c r="H1025" s="131">
        <f>SUM(H956:H1024)</f>
        <v>15</v>
      </c>
      <c r="I1025" s="131">
        <f>SUM(I956:I1024)</f>
        <v>527</v>
      </c>
      <c r="J1025" s="72"/>
      <c r="K1025" s="72"/>
      <c r="L1025" s="72"/>
      <c r="M1025" s="72"/>
      <c r="N1025" s="72"/>
      <c r="O1025" s="72"/>
      <c r="P1025" s="72"/>
    </row>
    <row r="1026" spans="1:16" ht="15">
      <c r="A1026" s="132" t="s">
        <v>3640</v>
      </c>
      <c r="B1026" s="132"/>
      <c r="C1026" s="98"/>
      <c r="D1026" s="98"/>
      <c r="E1026" s="154"/>
      <c r="F1026" s="98"/>
      <c r="G1026" s="112"/>
      <c r="H1026" s="155"/>
      <c r="I1026" s="155"/>
      <c r="J1026" s="112"/>
      <c r="K1026" s="112"/>
      <c r="L1026" s="112"/>
      <c r="M1026" s="112"/>
      <c r="N1026" s="112"/>
      <c r="O1026" s="112"/>
      <c r="P1026" s="112"/>
    </row>
    <row r="1027" spans="1:16" ht="36">
      <c r="A1027" s="11" t="s">
        <v>3641</v>
      </c>
      <c r="B1027" s="11" t="s">
        <v>3642</v>
      </c>
      <c r="C1027" s="11" t="s">
        <v>211</v>
      </c>
      <c r="D1027" s="11" t="s">
        <v>3643</v>
      </c>
      <c r="E1027" s="11" t="s">
        <v>3644</v>
      </c>
      <c r="F1027" s="11"/>
      <c r="G1027" s="12">
        <v>13336</v>
      </c>
      <c r="H1027" s="13">
        <v>10</v>
      </c>
      <c r="I1027" s="11"/>
      <c r="J1027" s="12"/>
      <c r="K1027" s="12" t="s">
        <v>54</v>
      </c>
      <c r="L1027" s="12" t="s">
        <v>80</v>
      </c>
      <c r="M1027" s="12"/>
      <c r="N1027" s="12"/>
      <c r="O1027" s="12"/>
      <c r="P1027" s="12"/>
    </row>
    <row r="1028" spans="1:16" ht="36">
      <c r="A1028" s="14" t="s">
        <v>3645</v>
      </c>
      <c r="B1028" s="14" t="s">
        <v>3646</v>
      </c>
      <c r="C1028" s="14" t="s">
        <v>211</v>
      </c>
      <c r="D1028" s="14" t="s">
        <v>3643</v>
      </c>
      <c r="E1028" s="14" t="s">
        <v>3644</v>
      </c>
      <c r="F1028" s="14" t="s">
        <v>3647</v>
      </c>
      <c r="G1028" s="15">
        <v>4340</v>
      </c>
      <c r="H1028" s="16">
        <v>3</v>
      </c>
      <c r="I1028" s="14"/>
      <c r="J1028" s="15"/>
      <c r="K1028" s="15"/>
      <c r="L1028" s="15"/>
      <c r="M1028" s="15"/>
      <c r="N1028" s="15"/>
      <c r="O1028" s="15"/>
      <c r="P1028" s="15"/>
    </row>
    <row r="1029" spans="1:16" ht="36">
      <c r="A1029" s="11" t="s">
        <v>3648</v>
      </c>
      <c r="B1029" s="11" t="s">
        <v>3649</v>
      </c>
      <c r="C1029" s="11" t="s">
        <v>211</v>
      </c>
      <c r="D1029" s="11" t="s">
        <v>3650</v>
      </c>
      <c r="E1029" s="11" t="s">
        <v>3651</v>
      </c>
      <c r="F1029" s="11" t="s">
        <v>1036</v>
      </c>
      <c r="G1029" s="12">
        <v>2748</v>
      </c>
      <c r="H1029" s="13">
        <v>2</v>
      </c>
      <c r="I1029" s="11"/>
      <c r="J1029" s="12"/>
      <c r="K1029" s="12"/>
      <c r="L1029" s="12"/>
      <c r="M1029" s="12"/>
      <c r="N1029" s="12"/>
      <c r="O1029" s="12"/>
      <c r="P1029" s="12" t="s">
        <v>82</v>
      </c>
    </row>
    <row r="1030" spans="1:16" ht="24">
      <c r="A1030" s="17" t="s">
        <v>3652</v>
      </c>
      <c r="B1030" s="17"/>
      <c r="C1030" s="18" t="s">
        <v>211</v>
      </c>
      <c r="D1030" s="19" t="s">
        <v>3653</v>
      </c>
      <c r="E1030" s="19" t="s">
        <v>3654</v>
      </c>
      <c r="F1030" s="19" t="s">
        <v>3655</v>
      </c>
      <c r="G1030" s="20"/>
      <c r="H1030" s="21"/>
      <c r="I1030" s="18"/>
      <c r="J1030" s="20"/>
      <c r="K1030" s="20"/>
      <c r="L1030" s="20"/>
      <c r="M1030" s="20"/>
      <c r="N1030" s="20"/>
      <c r="O1030" s="20"/>
      <c r="P1030" s="20"/>
    </row>
    <row r="1031" spans="1:16" ht="36">
      <c r="A1031" s="138" t="s">
        <v>3656</v>
      </c>
      <c r="B1031" s="53"/>
      <c r="C1031" s="47" t="s">
        <v>211</v>
      </c>
      <c r="D1031" s="139" t="s">
        <v>3657</v>
      </c>
      <c r="E1031" s="139" t="s">
        <v>3658</v>
      </c>
      <c r="F1031" s="139" t="s">
        <v>3659</v>
      </c>
      <c r="G1031" s="49"/>
      <c r="H1031" s="50"/>
      <c r="I1031" s="47"/>
      <c r="J1031" s="49"/>
      <c r="K1031" s="49"/>
      <c r="L1031" s="49"/>
      <c r="M1031" s="49"/>
      <c r="N1031" s="49"/>
      <c r="O1031" s="49"/>
      <c r="P1031" s="49"/>
    </row>
    <row r="1032" spans="1:16" ht="36">
      <c r="A1032" s="88" t="s">
        <v>3660</v>
      </c>
      <c r="B1032" s="101"/>
      <c r="C1032" s="88" t="s">
        <v>211</v>
      </c>
      <c r="D1032" s="88" t="s">
        <v>3661</v>
      </c>
      <c r="E1032" s="88" t="s">
        <v>3662</v>
      </c>
      <c r="F1032" s="88" t="s">
        <v>5087</v>
      </c>
      <c r="G1032" s="90"/>
      <c r="H1032" s="91"/>
      <c r="I1032" s="88"/>
      <c r="J1032" s="90"/>
      <c r="K1032" s="90"/>
      <c r="L1032" s="90"/>
      <c r="M1032" s="90"/>
      <c r="N1032" s="90"/>
      <c r="O1032" s="90"/>
      <c r="P1032" s="90"/>
    </row>
    <row r="1033" spans="1:16" ht="48">
      <c r="A1033" s="83" t="s">
        <v>3663</v>
      </c>
      <c r="B1033" s="83" t="s">
        <v>3664</v>
      </c>
      <c r="C1033" s="83" t="s">
        <v>211</v>
      </c>
      <c r="D1033" s="83" t="s">
        <v>3665</v>
      </c>
      <c r="E1033" s="83" t="s">
        <v>5250</v>
      </c>
      <c r="F1033" s="83" t="s">
        <v>5088</v>
      </c>
      <c r="G1033" s="83">
        <v>11968</v>
      </c>
      <c r="H1033" s="83"/>
      <c r="I1033" s="83">
        <v>30</v>
      </c>
      <c r="J1033" s="83"/>
      <c r="K1033" s="83" t="s">
        <v>54</v>
      </c>
      <c r="L1033" s="83" t="s">
        <v>80</v>
      </c>
      <c r="M1033" s="83"/>
      <c r="N1033" s="83"/>
      <c r="O1033" s="83"/>
      <c r="P1033" s="83" t="s">
        <v>82</v>
      </c>
    </row>
    <row r="1034" spans="1:16" ht="36">
      <c r="A1034" s="88" t="s">
        <v>3666</v>
      </c>
      <c r="B1034" s="101"/>
      <c r="C1034" s="88" t="s">
        <v>211</v>
      </c>
      <c r="D1034" s="88" t="s">
        <v>3667</v>
      </c>
      <c r="E1034" s="88" t="s">
        <v>3668</v>
      </c>
      <c r="F1034" s="88" t="s">
        <v>5087</v>
      </c>
      <c r="G1034" s="90"/>
      <c r="H1034" s="91">
        <v>0</v>
      </c>
      <c r="I1034" s="88"/>
      <c r="J1034" s="90"/>
      <c r="K1034" s="90"/>
      <c r="L1034" s="90"/>
      <c r="M1034" s="90"/>
      <c r="N1034" s="90"/>
      <c r="O1034" s="90"/>
      <c r="P1034" s="90"/>
    </row>
    <row r="1035" spans="1:16" ht="36">
      <c r="A1035" s="88" t="s">
        <v>3669</v>
      </c>
      <c r="B1035" s="101"/>
      <c r="C1035" s="88" t="s">
        <v>211</v>
      </c>
      <c r="D1035" s="88" t="s">
        <v>3670</v>
      </c>
      <c r="E1035" s="88" t="s">
        <v>3671</v>
      </c>
      <c r="F1035" s="88" t="s">
        <v>5087</v>
      </c>
      <c r="G1035" s="90"/>
      <c r="H1035" s="91"/>
      <c r="I1035" s="88"/>
      <c r="J1035" s="90"/>
      <c r="K1035" s="90"/>
      <c r="L1035" s="90"/>
      <c r="M1035" s="90"/>
      <c r="N1035" s="90"/>
      <c r="O1035" s="90"/>
      <c r="P1035" s="90"/>
    </row>
    <row r="1036" spans="1:16" ht="36">
      <c r="A1036" s="88" t="s">
        <v>3672</v>
      </c>
      <c r="B1036" s="101"/>
      <c r="C1036" s="88" t="s">
        <v>211</v>
      </c>
      <c r="D1036" s="88" t="s">
        <v>3673</v>
      </c>
      <c r="E1036" s="88" t="s">
        <v>3668</v>
      </c>
      <c r="F1036" s="88" t="s">
        <v>5087</v>
      </c>
      <c r="G1036" s="90"/>
      <c r="H1036" s="91">
        <v>0</v>
      </c>
      <c r="I1036" s="88"/>
      <c r="J1036" s="90"/>
      <c r="K1036" s="90"/>
      <c r="L1036" s="90"/>
      <c r="M1036" s="90"/>
      <c r="N1036" s="90"/>
      <c r="O1036" s="90"/>
      <c r="P1036" s="90"/>
    </row>
    <row r="1037" spans="1:16" ht="36">
      <c r="A1037" s="11" t="s">
        <v>3674</v>
      </c>
      <c r="B1037" s="11" t="s">
        <v>3675</v>
      </c>
      <c r="C1037" s="11" t="s">
        <v>211</v>
      </c>
      <c r="D1037" s="11" t="s">
        <v>3676</v>
      </c>
      <c r="E1037" s="11" t="s">
        <v>3651</v>
      </c>
      <c r="F1037" s="11" t="s">
        <v>1036</v>
      </c>
      <c r="G1037" s="12">
        <v>9896</v>
      </c>
      <c r="H1037" s="13">
        <v>7</v>
      </c>
      <c r="I1037" s="11"/>
      <c r="J1037" s="12"/>
      <c r="K1037" s="12" t="s">
        <v>54</v>
      </c>
      <c r="L1037" s="12" t="s">
        <v>80</v>
      </c>
      <c r="M1037" s="12"/>
      <c r="N1037" s="12"/>
      <c r="O1037" s="12"/>
      <c r="P1037" s="12" t="s">
        <v>82</v>
      </c>
    </row>
    <row r="1038" spans="1:16" ht="60">
      <c r="A1038" s="24" t="s">
        <v>3677</v>
      </c>
      <c r="B1038" s="24" t="s">
        <v>3678</v>
      </c>
      <c r="C1038" s="24" t="s">
        <v>211</v>
      </c>
      <c r="D1038" s="24" t="s">
        <v>3679</v>
      </c>
      <c r="E1038" s="24" t="s">
        <v>3651</v>
      </c>
      <c r="F1038" s="24" t="s">
        <v>3680</v>
      </c>
      <c r="G1038" s="24">
        <v>9608</v>
      </c>
      <c r="H1038" s="24">
        <v>10</v>
      </c>
      <c r="I1038" s="24"/>
      <c r="J1038" s="24"/>
      <c r="K1038" s="24" t="s">
        <v>54</v>
      </c>
      <c r="L1038" s="24" t="s">
        <v>80</v>
      </c>
      <c r="M1038" s="24"/>
      <c r="N1038" s="24"/>
      <c r="O1038" s="24" t="s">
        <v>55</v>
      </c>
      <c r="P1038" s="24" t="s">
        <v>82</v>
      </c>
    </row>
    <row r="1039" spans="1:16" ht="48">
      <c r="A1039" s="14" t="s">
        <v>3681</v>
      </c>
      <c r="B1039" s="14" t="s">
        <v>3682</v>
      </c>
      <c r="C1039" s="14" t="s">
        <v>211</v>
      </c>
      <c r="D1039" s="14" t="s">
        <v>3683</v>
      </c>
      <c r="E1039" s="14" t="s">
        <v>3684</v>
      </c>
      <c r="F1039" s="14" t="s">
        <v>3685</v>
      </c>
      <c r="G1039" s="15">
        <v>1042</v>
      </c>
      <c r="H1039" s="16"/>
      <c r="I1039" s="14">
        <v>6</v>
      </c>
      <c r="J1039" s="15"/>
      <c r="K1039" s="15"/>
      <c r="L1039" s="15"/>
      <c r="M1039" s="15" t="s">
        <v>908</v>
      </c>
      <c r="N1039" s="15"/>
      <c r="O1039" s="15"/>
      <c r="P1039" s="15" t="s">
        <v>82</v>
      </c>
    </row>
    <row r="1040" spans="1:16" ht="72">
      <c r="A1040" s="54" t="s">
        <v>3686</v>
      </c>
      <c r="B1040" s="92"/>
      <c r="C1040" s="54" t="s">
        <v>19</v>
      </c>
      <c r="D1040" s="54" t="s">
        <v>3687</v>
      </c>
      <c r="E1040" s="54" t="s">
        <v>3688</v>
      </c>
      <c r="F1040" s="54" t="s">
        <v>5184</v>
      </c>
      <c r="G1040" s="54"/>
      <c r="H1040" s="54"/>
      <c r="I1040" s="54"/>
      <c r="J1040" s="54" t="s">
        <v>22</v>
      </c>
      <c r="K1040" s="54"/>
      <c r="L1040" s="54"/>
      <c r="M1040" s="54"/>
      <c r="N1040" s="54"/>
      <c r="O1040" s="54"/>
      <c r="P1040" s="54"/>
    </row>
    <row r="1041" spans="1:16" ht="60">
      <c r="A1041" s="14" t="s">
        <v>3689</v>
      </c>
      <c r="B1041" s="14" t="s">
        <v>3690</v>
      </c>
      <c r="C1041" s="14" t="s">
        <v>211</v>
      </c>
      <c r="D1041" s="14" t="s">
        <v>3691</v>
      </c>
      <c r="E1041" s="14" t="s">
        <v>3651</v>
      </c>
      <c r="F1041" s="14" t="s">
        <v>5251</v>
      </c>
      <c r="G1041" s="15">
        <v>2375</v>
      </c>
      <c r="H1041" s="16">
        <v>2</v>
      </c>
      <c r="I1041" s="14"/>
      <c r="J1041" s="15"/>
      <c r="K1041" s="15"/>
      <c r="L1041" s="15"/>
      <c r="M1041" s="15"/>
      <c r="N1041" s="15"/>
      <c r="O1041" s="15"/>
      <c r="P1041" s="15"/>
    </row>
    <row r="1042" spans="1:16" ht="36">
      <c r="A1042" s="88" t="s">
        <v>3692</v>
      </c>
      <c r="B1042" s="88"/>
      <c r="C1042" s="88" t="s">
        <v>19</v>
      </c>
      <c r="D1042" s="88" t="s">
        <v>3693</v>
      </c>
      <c r="E1042" s="88" t="s">
        <v>3694</v>
      </c>
      <c r="F1042" s="88" t="s">
        <v>5089</v>
      </c>
      <c r="G1042" s="90"/>
      <c r="H1042" s="91"/>
      <c r="I1042" s="88"/>
      <c r="J1042" s="90"/>
      <c r="K1042" s="90"/>
      <c r="L1042" s="90"/>
      <c r="M1042" s="90"/>
      <c r="N1042" s="90"/>
      <c r="O1042" s="90"/>
      <c r="P1042" s="90"/>
    </row>
    <row r="1043" spans="1:16" ht="36">
      <c r="A1043" s="11" t="s">
        <v>3695</v>
      </c>
      <c r="B1043" s="11" t="s">
        <v>3696</v>
      </c>
      <c r="C1043" s="11" t="s">
        <v>211</v>
      </c>
      <c r="D1043" s="11" t="s">
        <v>3697</v>
      </c>
      <c r="E1043" s="11" t="s">
        <v>3644</v>
      </c>
      <c r="F1043" s="11"/>
      <c r="G1043" s="12">
        <v>5974</v>
      </c>
      <c r="H1043" s="13">
        <v>6</v>
      </c>
      <c r="I1043" s="11"/>
      <c r="J1043" s="12"/>
      <c r="K1043" s="12"/>
      <c r="L1043" s="12" t="s">
        <v>80</v>
      </c>
      <c r="M1043" s="12"/>
      <c r="N1043" s="12"/>
      <c r="O1043" s="12"/>
      <c r="P1043" s="12"/>
    </row>
    <row r="1044" spans="1:16" ht="36">
      <c r="A1044" s="83" t="s">
        <v>3698</v>
      </c>
      <c r="B1044" s="83" t="s">
        <v>3699</v>
      </c>
      <c r="C1044" s="83" t="s">
        <v>211</v>
      </c>
      <c r="D1044" s="83" t="s">
        <v>3700</v>
      </c>
      <c r="E1044" s="83" t="s">
        <v>3701</v>
      </c>
      <c r="F1044" s="83" t="s">
        <v>5090</v>
      </c>
      <c r="G1044" s="83">
        <v>24591</v>
      </c>
      <c r="H1044" s="83">
        <v>25</v>
      </c>
      <c r="I1044" s="83"/>
      <c r="J1044" s="83"/>
      <c r="K1044" s="83"/>
      <c r="L1044" s="83" t="s">
        <v>80</v>
      </c>
      <c r="M1044" s="83"/>
      <c r="N1044" s="83"/>
      <c r="O1044" s="83"/>
      <c r="P1044" s="83"/>
    </row>
    <row r="1045" spans="1:16" ht="36">
      <c r="A1045" s="11" t="s">
        <v>3702</v>
      </c>
      <c r="B1045" s="11" t="s">
        <v>3703</v>
      </c>
      <c r="C1045" s="11" t="s">
        <v>211</v>
      </c>
      <c r="D1045" s="11" t="s">
        <v>3704</v>
      </c>
      <c r="E1045" s="11" t="s">
        <v>3042</v>
      </c>
      <c r="F1045" s="11"/>
      <c r="G1045" s="12">
        <v>2964</v>
      </c>
      <c r="H1045" s="13">
        <v>3</v>
      </c>
      <c r="I1045" s="11"/>
      <c r="J1045" s="12"/>
      <c r="K1045" s="12"/>
      <c r="L1045" s="12" t="s">
        <v>80</v>
      </c>
      <c r="M1045" s="12"/>
      <c r="N1045" s="12"/>
      <c r="O1045" s="12"/>
      <c r="P1045" s="12"/>
    </row>
    <row r="1046" spans="1:16" ht="60">
      <c r="A1046" s="24" t="s">
        <v>3705</v>
      </c>
      <c r="B1046" s="24" t="s">
        <v>3706</v>
      </c>
      <c r="C1046" s="24" t="s">
        <v>211</v>
      </c>
      <c r="D1046" s="24" t="s">
        <v>3704</v>
      </c>
      <c r="E1046" s="24" t="s">
        <v>3042</v>
      </c>
      <c r="F1046" s="24" t="s">
        <v>5185</v>
      </c>
      <c r="G1046" s="24">
        <v>2817</v>
      </c>
      <c r="H1046" s="24">
        <v>2</v>
      </c>
      <c r="I1046" s="24"/>
      <c r="J1046" s="24"/>
      <c r="K1046" s="24"/>
      <c r="L1046" s="24"/>
      <c r="M1046" s="24"/>
      <c r="N1046" s="24"/>
      <c r="O1046" s="24"/>
      <c r="P1046" s="24"/>
    </row>
    <row r="1047" spans="1:16" ht="36">
      <c r="A1047" s="11" t="s">
        <v>3707</v>
      </c>
      <c r="B1047" s="11" t="s">
        <v>3708</v>
      </c>
      <c r="C1047" s="11" t="s">
        <v>211</v>
      </c>
      <c r="D1047" s="11" t="s">
        <v>3704</v>
      </c>
      <c r="E1047" s="11" t="s">
        <v>3042</v>
      </c>
      <c r="F1047" s="11"/>
      <c r="G1047" s="12">
        <v>5493</v>
      </c>
      <c r="H1047" s="13">
        <v>4</v>
      </c>
      <c r="I1047" s="11"/>
      <c r="J1047" s="12"/>
      <c r="K1047" s="12"/>
      <c r="L1047" s="12" t="s">
        <v>80</v>
      </c>
      <c r="M1047" s="12"/>
      <c r="N1047" s="12"/>
      <c r="O1047" s="12" t="s">
        <v>55</v>
      </c>
      <c r="P1047" s="12"/>
    </row>
    <row r="1048" spans="1:16" ht="36">
      <c r="A1048" s="11" t="s">
        <v>3709</v>
      </c>
      <c r="B1048" s="11" t="s">
        <v>3710</v>
      </c>
      <c r="C1048" s="11" t="s">
        <v>19</v>
      </c>
      <c r="D1048" s="11" t="s">
        <v>3711</v>
      </c>
      <c r="E1048" s="11" t="s">
        <v>3712</v>
      </c>
      <c r="F1048" s="11" t="s">
        <v>3713</v>
      </c>
      <c r="G1048" s="12">
        <v>28999</v>
      </c>
      <c r="H1048" s="13"/>
      <c r="I1048" s="11"/>
      <c r="J1048" s="12"/>
      <c r="K1048" s="12"/>
      <c r="L1048" s="12"/>
      <c r="M1048" s="12"/>
      <c r="N1048" s="12"/>
      <c r="O1048" s="12"/>
      <c r="P1048" s="12"/>
    </row>
    <row r="1049" spans="1:16" ht="36">
      <c r="A1049" s="87" t="s">
        <v>3714</v>
      </c>
      <c r="B1049" s="87" t="s">
        <v>3715</v>
      </c>
      <c r="C1049" s="87" t="s">
        <v>19</v>
      </c>
      <c r="D1049" s="87" t="s">
        <v>3716</v>
      </c>
      <c r="E1049" s="87" t="s">
        <v>3717</v>
      </c>
      <c r="F1049" s="87" t="s">
        <v>3718</v>
      </c>
      <c r="G1049" s="87">
        <v>21494</v>
      </c>
      <c r="H1049" s="87"/>
      <c r="I1049" s="87"/>
      <c r="J1049" s="87" t="s">
        <v>53</v>
      </c>
      <c r="K1049" s="87"/>
      <c r="L1049" s="87"/>
      <c r="M1049" s="87"/>
      <c r="N1049" s="87"/>
      <c r="O1049" s="87"/>
      <c r="P1049" s="87"/>
    </row>
    <row r="1050" spans="1:16" ht="36">
      <c r="A1050" s="17" t="s">
        <v>3719</v>
      </c>
      <c r="B1050" s="17"/>
      <c r="C1050" s="18" t="s">
        <v>211</v>
      </c>
      <c r="D1050" s="19" t="s">
        <v>3720</v>
      </c>
      <c r="E1050" s="19" t="s">
        <v>3721</v>
      </c>
      <c r="F1050" s="19" t="s">
        <v>3722</v>
      </c>
      <c r="G1050" s="20"/>
      <c r="H1050" s="21"/>
      <c r="I1050" s="18"/>
      <c r="J1050" s="20"/>
      <c r="K1050" s="20"/>
      <c r="L1050" s="20"/>
      <c r="M1050" s="20"/>
      <c r="N1050" s="20"/>
      <c r="O1050" s="20"/>
      <c r="P1050" s="20"/>
    </row>
    <row r="1051" spans="1:16" ht="24">
      <c r="A1051" s="17" t="s">
        <v>3723</v>
      </c>
      <c r="B1051" s="17"/>
      <c r="C1051" s="18" t="s">
        <v>211</v>
      </c>
      <c r="D1051" s="19" t="s">
        <v>3724</v>
      </c>
      <c r="E1051" s="19" t="s">
        <v>3725</v>
      </c>
      <c r="F1051" s="19" t="s">
        <v>3726</v>
      </c>
      <c r="G1051" s="20"/>
      <c r="H1051" s="21"/>
      <c r="I1051" s="18"/>
      <c r="J1051" s="20"/>
      <c r="K1051" s="20"/>
      <c r="L1051" s="20"/>
      <c r="M1051" s="20"/>
      <c r="N1051" s="20"/>
      <c r="O1051" s="20"/>
      <c r="P1051" s="20"/>
    </row>
    <row r="1052" spans="1:16" ht="36">
      <c r="A1052" s="17" t="s">
        <v>3727</v>
      </c>
      <c r="B1052" s="103"/>
      <c r="C1052" s="18" t="s">
        <v>211</v>
      </c>
      <c r="D1052" s="19" t="s">
        <v>3728</v>
      </c>
      <c r="E1052" s="19" t="s">
        <v>3729</v>
      </c>
      <c r="F1052" s="19" t="s">
        <v>3730</v>
      </c>
      <c r="G1052" s="20"/>
      <c r="H1052" s="21"/>
      <c r="I1052" s="18"/>
      <c r="J1052" s="20"/>
      <c r="K1052" s="20"/>
      <c r="L1052" s="20"/>
      <c r="M1052" s="20"/>
      <c r="N1052" s="20"/>
      <c r="O1052" s="20"/>
      <c r="P1052" s="20"/>
    </row>
    <row r="1053" spans="1:16" ht="36">
      <c r="A1053" s="17" t="s">
        <v>3731</v>
      </c>
      <c r="B1053" s="17"/>
      <c r="C1053" s="18" t="s">
        <v>211</v>
      </c>
      <c r="D1053" s="19" t="s">
        <v>3732</v>
      </c>
      <c r="E1053" s="19" t="s">
        <v>3733</v>
      </c>
      <c r="F1053" s="19" t="s">
        <v>48</v>
      </c>
      <c r="G1053" s="20"/>
      <c r="H1053" s="21"/>
      <c r="I1053" s="18"/>
      <c r="J1053" s="20"/>
      <c r="K1053" s="20"/>
      <c r="L1053" s="20"/>
      <c r="M1053" s="20"/>
      <c r="N1053" s="20"/>
      <c r="O1053" s="20"/>
      <c r="P1053" s="20"/>
    </row>
    <row r="1054" spans="1:16" ht="24">
      <c r="A1054" s="22" t="s">
        <v>3734</v>
      </c>
      <c r="B1054" s="22"/>
      <c r="C1054" s="18" t="s">
        <v>19</v>
      </c>
      <c r="D1054" s="23" t="s">
        <v>3735</v>
      </c>
      <c r="E1054" s="23" t="s">
        <v>3736</v>
      </c>
      <c r="F1054" s="23" t="s">
        <v>3737</v>
      </c>
      <c r="G1054" s="20"/>
      <c r="H1054" s="21"/>
      <c r="I1054" s="18"/>
      <c r="J1054" s="20"/>
      <c r="K1054" s="20"/>
      <c r="L1054" s="20"/>
      <c r="M1054" s="20"/>
      <c r="N1054" s="20"/>
      <c r="O1054" s="20"/>
      <c r="P1054" s="20"/>
    </row>
    <row r="1055" spans="1:16" ht="24">
      <c r="A1055" s="22" t="s">
        <v>3738</v>
      </c>
      <c r="B1055" s="22"/>
      <c r="C1055" s="18" t="s">
        <v>19</v>
      </c>
      <c r="D1055" s="23" t="s">
        <v>3739</v>
      </c>
      <c r="E1055" s="23" t="s">
        <v>3736</v>
      </c>
      <c r="F1055" s="23" t="s">
        <v>3737</v>
      </c>
      <c r="G1055" s="20"/>
      <c r="H1055" s="21"/>
      <c r="I1055" s="18"/>
      <c r="J1055" s="20"/>
      <c r="K1055" s="20"/>
      <c r="L1055" s="20"/>
      <c r="M1055" s="20"/>
      <c r="N1055" s="20"/>
      <c r="O1055" s="20"/>
      <c r="P1055" s="20"/>
    </row>
    <row r="1056" spans="1:16" ht="36">
      <c r="A1056" s="83" t="s">
        <v>3740</v>
      </c>
      <c r="B1056" s="83" t="s">
        <v>3741</v>
      </c>
      <c r="C1056" s="83" t="s">
        <v>211</v>
      </c>
      <c r="D1056" s="83" t="s">
        <v>3742</v>
      </c>
      <c r="E1056" s="83" t="s">
        <v>3042</v>
      </c>
      <c r="F1056" s="83" t="s">
        <v>5091</v>
      </c>
      <c r="G1056" s="83">
        <v>4426</v>
      </c>
      <c r="H1056" s="83">
        <v>3</v>
      </c>
      <c r="I1056" s="83"/>
      <c r="J1056" s="83"/>
      <c r="K1056" s="83"/>
      <c r="L1056" s="83" t="s">
        <v>39</v>
      </c>
      <c r="M1056" s="83"/>
      <c r="N1056" s="83"/>
      <c r="O1056" s="83" t="s">
        <v>55</v>
      </c>
      <c r="P1056" s="83"/>
    </row>
    <row r="1057" spans="1:16" ht="36">
      <c r="A1057" s="22" t="s">
        <v>3743</v>
      </c>
      <c r="B1057" s="22"/>
      <c r="C1057" s="18" t="s">
        <v>211</v>
      </c>
      <c r="D1057" s="23" t="s">
        <v>3744</v>
      </c>
      <c r="E1057" s="23" t="s">
        <v>3736</v>
      </c>
      <c r="F1057" s="23" t="s">
        <v>48</v>
      </c>
      <c r="G1057" s="20"/>
      <c r="H1057" s="21"/>
      <c r="I1057" s="18"/>
      <c r="J1057" s="20"/>
      <c r="K1057" s="20"/>
      <c r="L1057" s="20"/>
      <c r="M1057" s="20"/>
      <c r="N1057" s="20"/>
      <c r="O1057" s="20"/>
      <c r="P1057" s="20"/>
    </row>
    <row r="1058" spans="1:16" ht="24">
      <c r="A1058" s="22" t="s">
        <v>3745</v>
      </c>
      <c r="B1058" s="22"/>
      <c r="C1058" s="18" t="s">
        <v>211</v>
      </c>
      <c r="D1058" s="23" t="s">
        <v>3746</v>
      </c>
      <c r="E1058" s="23" t="s">
        <v>3747</v>
      </c>
      <c r="F1058" s="23" t="s">
        <v>48</v>
      </c>
      <c r="G1058" s="20"/>
      <c r="H1058" s="21"/>
      <c r="I1058" s="18"/>
      <c r="J1058" s="20"/>
      <c r="K1058" s="20"/>
      <c r="L1058" s="20"/>
      <c r="M1058" s="20"/>
      <c r="N1058" s="20"/>
      <c r="O1058" s="20"/>
      <c r="P1058" s="20"/>
    </row>
    <row r="1059" spans="1:16" ht="24">
      <c r="A1059" s="22" t="s">
        <v>3748</v>
      </c>
      <c r="B1059" s="22"/>
      <c r="C1059" s="18" t="s">
        <v>19</v>
      </c>
      <c r="D1059" s="23" t="s">
        <v>3735</v>
      </c>
      <c r="E1059" s="23" t="s">
        <v>3749</v>
      </c>
      <c r="F1059" s="23" t="s">
        <v>3750</v>
      </c>
      <c r="G1059" s="20"/>
      <c r="H1059" s="21"/>
      <c r="I1059" s="18"/>
      <c r="J1059" s="20"/>
      <c r="K1059" s="20"/>
      <c r="L1059" s="20"/>
      <c r="M1059" s="20"/>
      <c r="N1059" s="20"/>
      <c r="O1059" s="20"/>
      <c r="P1059" s="20"/>
    </row>
    <row r="1060" spans="1:16" ht="36">
      <c r="A1060" s="83" t="s">
        <v>3751</v>
      </c>
      <c r="B1060" s="83" t="s">
        <v>3752</v>
      </c>
      <c r="C1060" s="83" t="s">
        <v>211</v>
      </c>
      <c r="D1060" s="83" t="s">
        <v>3753</v>
      </c>
      <c r="E1060" s="83" t="s">
        <v>3754</v>
      </c>
      <c r="F1060" s="83" t="s">
        <v>3755</v>
      </c>
      <c r="G1060" s="83">
        <v>103369</v>
      </c>
      <c r="H1060" s="83"/>
      <c r="I1060" s="83"/>
      <c r="J1060" s="83" t="s">
        <v>53</v>
      </c>
      <c r="K1060" s="83"/>
      <c r="L1060" s="83"/>
      <c r="M1060" s="83"/>
      <c r="N1060" s="83" t="s">
        <v>23</v>
      </c>
      <c r="O1060" s="83"/>
      <c r="P1060" s="83"/>
    </row>
    <row r="1061" spans="1:16" ht="48">
      <c r="A1061" s="83" t="s">
        <v>3756</v>
      </c>
      <c r="B1061" s="83" t="s">
        <v>3757</v>
      </c>
      <c r="C1061" s="83" t="s">
        <v>211</v>
      </c>
      <c r="D1061" s="83" t="s">
        <v>3758</v>
      </c>
      <c r="E1061" s="83" t="s">
        <v>3754</v>
      </c>
      <c r="F1061" s="83" t="s">
        <v>5092</v>
      </c>
      <c r="G1061" s="83">
        <v>94444</v>
      </c>
      <c r="H1061" s="83"/>
      <c r="I1061" s="83"/>
      <c r="J1061" s="83" t="s">
        <v>53</v>
      </c>
      <c r="K1061" s="83"/>
      <c r="L1061" s="83"/>
      <c r="M1061" s="83"/>
      <c r="N1061" s="83" t="s">
        <v>23</v>
      </c>
      <c r="O1061" s="83"/>
      <c r="P1061" s="83"/>
    </row>
    <row r="1062" spans="1:16" ht="24">
      <c r="A1062" s="17" t="s">
        <v>3759</v>
      </c>
      <c r="B1062" s="17"/>
      <c r="C1062" s="18" t="s">
        <v>211</v>
      </c>
      <c r="D1062" s="19" t="s">
        <v>3760</v>
      </c>
      <c r="E1062" s="19" t="s">
        <v>3761</v>
      </c>
      <c r="F1062" s="19" t="s">
        <v>3762</v>
      </c>
      <c r="G1062" s="20"/>
      <c r="H1062" s="21"/>
      <c r="I1062" s="18"/>
      <c r="J1062" s="20"/>
      <c r="K1062" s="20"/>
      <c r="L1062" s="20"/>
      <c r="M1062" s="20"/>
      <c r="N1062" s="20"/>
      <c r="O1062" s="20"/>
      <c r="P1062" s="20"/>
    </row>
    <row r="1063" spans="1:16" ht="60">
      <c r="A1063" s="83" t="s">
        <v>3763</v>
      </c>
      <c r="B1063" s="83" t="s">
        <v>3764</v>
      </c>
      <c r="C1063" s="83" t="s">
        <v>211</v>
      </c>
      <c r="D1063" s="83" t="s">
        <v>3765</v>
      </c>
      <c r="E1063" s="83" t="s">
        <v>3766</v>
      </c>
      <c r="F1063" s="83" t="s">
        <v>5093</v>
      </c>
      <c r="G1063" s="83">
        <v>15599</v>
      </c>
      <c r="H1063" s="83"/>
      <c r="I1063" s="83">
        <v>0</v>
      </c>
      <c r="J1063" s="83"/>
      <c r="K1063" s="83"/>
      <c r="L1063" s="83" t="s">
        <v>39</v>
      </c>
      <c r="M1063" s="83" t="s">
        <v>760</v>
      </c>
      <c r="N1063" s="83"/>
      <c r="O1063" s="83"/>
      <c r="P1063" s="83" t="s">
        <v>82</v>
      </c>
    </row>
    <row r="1064" spans="1:16" ht="60">
      <c r="A1064" s="83" t="s">
        <v>3767</v>
      </c>
      <c r="B1064" s="83" t="s">
        <v>3768</v>
      </c>
      <c r="C1064" s="83" t="s">
        <v>211</v>
      </c>
      <c r="D1064" s="83" t="s">
        <v>3765</v>
      </c>
      <c r="E1064" s="83" t="s">
        <v>3766</v>
      </c>
      <c r="F1064" s="83" t="s">
        <v>5093</v>
      </c>
      <c r="G1064" s="83">
        <v>7690</v>
      </c>
      <c r="H1064" s="83"/>
      <c r="I1064" s="83">
        <v>0</v>
      </c>
      <c r="J1064" s="83"/>
      <c r="K1064" s="83"/>
      <c r="L1064" s="83" t="s">
        <v>39</v>
      </c>
      <c r="M1064" s="83" t="s">
        <v>760</v>
      </c>
      <c r="N1064" s="83"/>
      <c r="O1064" s="83"/>
      <c r="P1064" s="83" t="s">
        <v>82</v>
      </c>
    </row>
    <row r="1065" spans="1:16" ht="36">
      <c r="A1065" s="11" t="s">
        <v>3769</v>
      </c>
      <c r="B1065" s="11" t="s">
        <v>3770</v>
      </c>
      <c r="C1065" s="11" t="s">
        <v>30</v>
      </c>
      <c r="D1065" s="11" t="s">
        <v>3771</v>
      </c>
      <c r="E1065" s="11" t="s">
        <v>3772</v>
      </c>
      <c r="F1065" s="11" t="s">
        <v>3773</v>
      </c>
      <c r="G1065" s="12">
        <v>296</v>
      </c>
      <c r="H1065" s="13"/>
      <c r="I1065" s="11"/>
      <c r="J1065" s="12" t="s">
        <v>53</v>
      </c>
      <c r="K1065" s="12"/>
      <c r="L1065" s="12"/>
      <c r="M1065" s="12"/>
      <c r="N1065" s="12"/>
      <c r="O1065" s="12"/>
      <c r="P1065" s="12" t="s">
        <v>74</v>
      </c>
    </row>
    <row r="1066" spans="1:16" ht="48">
      <c r="A1066" s="11" t="s">
        <v>3774</v>
      </c>
      <c r="B1066" s="11" t="s">
        <v>3775</v>
      </c>
      <c r="C1066" s="11" t="s">
        <v>211</v>
      </c>
      <c r="D1066" s="11" t="s">
        <v>3776</v>
      </c>
      <c r="E1066" s="11" t="s">
        <v>3777</v>
      </c>
      <c r="F1066" s="11"/>
      <c r="G1066" s="12">
        <v>1730</v>
      </c>
      <c r="H1066" s="13"/>
      <c r="I1066" s="11">
        <v>12</v>
      </c>
      <c r="J1066" s="12"/>
      <c r="K1066" s="12"/>
      <c r="L1066" s="12"/>
      <c r="M1066" s="12"/>
      <c r="N1066" s="12"/>
      <c r="O1066" s="12"/>
      <c r="P1066" s="12"/>
    </row>
    <row r="1067" spans="1:16" ht="48">
      <c r="A1067" s="87" t="s">
        <v>3778</v>
      </c>
      <c r="B1067" s="87" t="s">
        <v>3779</v>
      </c>
      <c r="C1067" s="87" t="s">
        <v>211</v>
      </c>
      <c r="D1067" s="87" t="s">
        <v>3780</v>
      </c>
      <c r="E1067" s="87" t="s">
        <v>3781</v>
      </c>
      <c r="F1067" s="87" t="s">
        <v>2104</v>
      </c>
      <c r="G1067" s="87">
        <v>5313</v>
      </c>
      <c r="H1067" s="87"/>
      <c r="I1067" s="87"/>
      <c r="J1067" s="87"/>
      <c r="K1067" s="87"/>
      <c r="L1067" s="87"/>
      <c r="M1067" s="87"/>
      <c r="N1067" s="87"/>
      <c r="O1067" s="87"/>
      <c r="P1067" s="87"/>
    </row>
    <row r="1068" spans="1:16" ht="48">
      <c r="A1068" s="14" t="s">
        <v>3782</v>
      </c>
      <c r="B1068" s="14" t="s">
        <v>3783</v>
      </c>
      <c r="C1068" s="14" t="s">
        <v>30</v>
      </c>
      <c r="D1068" s="14" t="s">
        <v>3784</v>
      </c>
      <c r="E1068" s="14" t="s">
        <v>4795</v>
      </c>
      <c r="F1068" s="14" t="s">
        <v>5094</v>
      </c>
      <c r="G1068" s="14">
        <v>3814</v>
      </c>
      <c r="H1068" s="14"/>
      <c r="I1068" s="14">
        <v>30</v>
      </c>
      <c r="J1068" s="14"/>
      <c r="K1068" s="14"/>
      <c r="L1068" s="14" t="s">
        <v>80</v>
      </c>
      <c r="M1068" s="14"/>
      <c r="N1068" s="14"/>
      <c r="O1068" s="14"/>
      <c r="P1068" s="14"/>
    </row>
    <row r="1069" spans="1:16" ht="24">
      <c r="A1069" s="88" t="s">
        <v>3785</v>
      </c>
      <c r="B1069" s="88"/>
      <c r="C1069" s="88" t="s">
        <v>211</v>
      </c>
      <c r="D1069" s="88" t="s">
        <v>3786</v>
      </c>
      <c r="E1069" s="88" t="s">
        <v>3787</v>
      </c>
      <c r="F1069" s="88" t="s">
        <v>5095</v>
      </c>
      <c r="G1069" s="90"/>
      <c r="H1069" s="91"/>
      <c r="I1069" s="88"/>
      <c r="J1069" s="90"/>
      <c r="K1069" s="90"/>
      <c r="L1069" s="90"/>
      <c r="M1069" s="90"/>
      <c r="N1069" s="90"/>
      <c r="O1069" s="90"/>
      <c r="P1069" s="90"/>
    </row>
    <row r="1070" spans="1:16" ht="48">
      <c r="A1070" s="24" t="s">
        <v>3788</v>
      </c>
      <c r="B1070" s="24" t="s">
        <v>3789</v>
      </c>
      <c r="C1070" s="24" t="s">
        <v>211</v>
      </c>
      <c r="D1070" s="24" t="s">
        <v>3790</v>
      </c>
      <c r="E1070" s="24" t="s">
        <v>3791</v>
      </c>
      <c r="F1070" s="24" t="s">
        <v>5186</v>
      </c>
      <c r="G1070" s="24">
        <v>2118</v>
      </c>
      <c r="H1070" s="24"/>
      <c r="I1070" s="24"/>
      <c r="J1070" s="24"/>
      <c r="K1070" s="24"/>
      <c r="L1070" s="24"/>
      <c r="M1070" s="24"/>
      <c r="N1070" s="24"/>
      <c r="O1070" s="24"/>
      <c r="P1070" s="24"/>
    </row>
    <row r="1071" spans="1:16" ht="60">
      <c r="A1071" s="24" t="s">
        <v>3792</v>
      </c>
      <c r="B1071" s="24" t="s">
        <v>3793</v>
      </c>
      <c r="C1071" s="24" t="s">
        <v>211</v>
      </c>
      <c r="D1071" s="24" t="s">
        <v>3794</v>
      </c>
      <c r="E1071" s="24" t="s">
        <v>3754</v>
      </c>
      <c r="F1071" s="24" t="s">
        <v>5187</v>
      </c>
      <c r="G1071" s="25">
        <v>6086</v>
      </c>
      <c r="H1071" s="26"/>
      <c r="I1071" s="24"/>
      <c r="J1071" s="25" t="s">
        <v>53</v>
      </c>
      <c r="K1071" s="25"/>
      <c r="L1071" s="25"/>
      <c r="M1071" s="25"/>
      <c r="N1071" s="25" t="s">
        <v>23</v>
      </c>
      <c r="O1071" s="25"/>
      <c r="P1071" s="25"/>
    </row>
    <row r="1072" spans="1:16" ht="48">
      <c r="A1072" s="24" t="s">
        <v>3795</v>
      </c>
      <c r="B1072" s="24" t="s">
        <v>3796</v>
      </c>
      <c r="C1072" s="24" t="s">
        <v>30</v>
      </c>
      <c r="D1072" s="24" t="s">
        <v>3797</v>
      </c>
      <c r="E1072" s="24" t="s">
        <v>3754</v>
      </c>
      <c r="F1072" s="24" t="s">
        <v>5188</v>
      </c>
      <c r="G1072" s="24">
        <v>3764</v>
      </c>
      <c r="H1072" s="24"/>
      <c r="I1072" s="24"/>
      <c r="J1072" s="24" t="s">
        <v>53</v>
      </c>
      <c r="K1072" s="24"/>
      <c r="L1072" s="24" t="s">
        <v>80</v>
      </c>
      <c r="M1072" s="24"/>
      <c r="N1072" s="24" t="s">
        <v>23</v>
      </c>
      <c r="O1072" s="24"/>
      <c r="P1072" s="24"/>
    </row>
    <row r="1073" spans="1:16" ht="96">
      <c r="A1073" s="24" t="s">
        <v>3798</v>
      </c>
      <c r="B1073" s="24" t="s">
        <v>3799</v>
      </c>
      <c r="C1073" s="24" t="s">
        <v>211</v>
      </c>
      <c r="D1073" s="24" t="s">
        <v>3800</v>
      </c>
      <c r="E1073" s="24" t="s">
        <v>3801</v>
      </c>
      <c r="F1073" s="24" t="s">
        <v>5189</v>
      </c>
      <c r="G1073" s="24">
        <v>51752</v>
      </c>
      <c r="H1073" s="24"/>
      <c r="I1073" s="24"/>
      <c r="J1073" s="24"/>
      <c r="K1073" s="24"/>
      <c r="L1073" s="24"/>
      <c r="M1073" s="24"/>
      <c r="N1073" s="24" t="s">
        <v>23</v>
      </c>
      <c r="O1073" s="24"/>
      <c r="P1073" s="24"/>
    </row>
    <row r="1074" spans="1:16" ht="60">
      <c r="A1074" s="83" t="s">
        <v>3802</v>
      </c>
      <c r="B1074" s="83" t="s">
        <v>3803</v>
      </c>
      <c r="C1074" s="83" t="s">
        <v>211</v>
      </c>
      <c r="D1074" s="83" t="s">
        <v>3804</v>
      </c>
      <c r="E1074" s="83" t="s">
        <v>3805</v>
      </c>
      <c r="F1074" s="83" t="s">
        <v>5096</v>
      </c>
      <c r="G1074" s="83">
        <v>20410</v>
      </c>
      <c r="H1074" s="83"/>
      <c r="I1074" s="83"/>
      <c r="J1074" s="83"/>
      <c r="K1074" s="83"/>
      <c r="L1074" s="83" t="s">
        <v>39</v>
      </c>
      <c r="M1074" s="83"/>
      <c r="N1074" s="83" t="s">
        <v>23</v>
      </c>
      <c r="O1074" s="83" t="s">
        <v>476</v>
      </c>
      <c r="P1074" s="83"/>
    </row>
    <row r="1075" spans="1:16" ht="48">
      <c r="A1075" s="105" t="s">
        <v>3806</v>
      </c>
      <c r="B1075" s="105"/>
      <c r="C1075" s="36" t="s">
        <v>30</v>
      </c>
      <c r="D1075" s="106" t="s">
        <v>3807</v>
      </c>
      <c r="E1075" s="106" t="s">
        <v>3808</v>
      </c>
      <c r="F1075" s="106" t="s">
        <v>5097</v>
      </c>
      <c r="G1075" s="38"/>
      <c r="H1075" s="39"/>
      <c r="I1075" s="36"/>
      <c r="J1075" s="38"/>
      <c r="K1075" s="38"/>
      <c r="L1075" s="38"/>
      <c r="M1075" s="38"/>
      <c r="N1075" s="38"/>
      <c r="O1075" s="38"/>
      <c r="P1075" s="38"/>
    </row>
    <row r="1076" spans="1:16" ht="48">
      <c r="A1076" s="105" t="s">
        <v>3809</v>
      </c>
      <c r="B1076" s="105"/>
      <c r="C1076" s="36" t="s">
        <v>30</v>
      </c>
      <c r="D1076" s="106" t="s">
        <v>3810</v>
      </c>
      <c r="E1076" s="106" t="s">
        <v>3811</v>
      </c>
      <c r="F1076" s="106" t="s">
        <v>5098</v>
      </c>
      <c r="G1076" s="38"/>
      <c r="H1076" s="39"/>
      <c r="I1076" s="36"/>
      <c r="J1076" s="38"/>
      <c r="K1076" s="38"/>
      <c r="L1076" s="38"/>
      <c r="M1076" s="38"/>
      <c r="N1076" s="38"/>
      <c r="O1076" s="38"/>
      <c r="P1076" s="38"/>
    </row>
    <row r="1077" spans="1:16" ht="48">
      <c r="A1077" s="105" t="s">
        <v>3812</v>
      </c>
      <c r="B1077" s="105"/>
      <c r="C1077" s="36" t="s">
        <v>30</v>
      </c>
      <c r="D1077" s="106" t="s">
        <v>3810</v>
      </c>
      <c r="E1077" s="106" t="s">
        <v>3811</v>
      </c>
      <c r="F1077" s="106" t="s">
        <v>5099</v>
      </c>
      <c r="G1077" s="38"/>
      <c r="H1077" s="39"/>
      <c r="I1077" s="36"/>
      <c r="J1077" s="38"/>
      <c r="K1077" s="38"/>
      <c r="L1077" s="38"/>
      <c r="M1077" s="38"/>
      <c r="N1077" s="38"/>
      <c r="O1077" s="38"/>
      <c r="P1077" s="38"/>
    </row>
    <row r="1078" spans="1:16" ht="120">
      <c r="A1078" s="83" t="s">
        <v>3813</v>
      </c>
      <c r="B1078" s="83" t="s">
        <v>3814</v>
      </c>
      <c r="C1078" s="83" t="s">
        <v>211</v>
      </c>
      <c r="D1078" s="83" t="s">
        <v>3815</v>
      </c>
      <c r="E1078" s="83" t="s">
        <v>3859</v>
      </c>
      <c r="F1078" s="83" t="s">
        <v>5100</v>
      </c>
      <c r="G1078" s="83">
        <v>25904</v>
      </c>
      <c r="H1078" s="83"/>
      <c r="I1078" s="83">
        <v>0</v>
      </c>
      <c r="J1078" s="83"/>
      <c r="K1078" s="83"/>
      <c r="L1078" s="83" t="s">
        <v>450</v>
      </c>
      <c r="M1078" s="83" t="s">
        <v>760</v>
      </c>
      <c r="N1078" s="83"/>
      <c r="O1078" s="83"/>
      <c r="P1078" s="83"/>
    </row>
    <row r="1079" spans="1:16" ht="36">
      <c r="A1079" s="17" t="s">
        <v>3816</v>
      </c>
      <c r="B1079" s="17"/>
      <c r="C1079" s="18" t="s">
        <v>30</v>
      </c>
      <c r="D1079" s="19" t="s">
        <v>3817</v>
      </c>
      <c r="E1079" s="19" t="s">
        <v>3811</v>
      </c>
      <c r="F1079" s="19" t="s">
        <v>3818</v>
      </c>
      <c r="G1079" s="20"/>
      <c r="H1079" s="21"/>
      <c r="I1079" s="18"/>
      <c r="J1079" s="20"/>
      <c r="K1079" s="20"/>
      <c r="L1079" s="20"/>
      <c r="M1079" s="20"/>
      <c r="N1079" s="20"/>
      <c r="O1079" s="20"/>
      <c r="P1079" s="20"/>
    </row>
    <row r="1080" spans="1:16" ht="24">
      <c r="A1080" s="22" t="s">
        <v>3819</v>
      </c>
      <c r="B1080" s="22"/>
      <c r="C1080" s="18" t="s">
        <v>19</v>
      </c>
      <c r="D1080" s="19" t="s">
        <v>3820</v>
      </c>
      <c r="E1080" s="19" t="s">
        <v>3821</v>
      </c>
      <c r="F1080" s="19" t="s">
        <v>3822</v>
      </c>
      <c r="G1080" s="20"/>
      <c r="H1080" s="21"/>
      <c r="I1080" s="18"/>
      <c r="J1080" s="20"/>
      <c r="K1080" s="20"/>
      <c r="L1080" s="20"/>
      <c r="M1080" s="20"/>
      <c r="N1080" s="20"/>
      <c r="O1080" s="20"/>
      <c r="P1080" s="20"/>
    </row>
    <row r="1081" spans="1:16" ht="36">
      <c r="A1081" s="31" t="s">
        <v>3823</v>
      </c>
      <c r="B1081" s="31" t="s">
        <v>3824</v>
      </c>
      <c r="C1081" s="31" t="s">
        <v>211</v>
      </c>
      <c r="D1081" s="31" t="s">
        <v>3825</v>
      </c>
      <c r="E1081" s="31" t="s">
        <v>3826</v>
      </c>
      <c r="F1081" s="31" t="s">
        <v>3827</v>
      </c>
      <c r="G1081" s="31">
        <v>9317</v>
      </c>
      <c r="H1081" s="31">
        <v>10</v>
      </c>
      <c r="I1081" s="31"/>
      <c r="J1081" s="31"/>
      <c r="K1081" s="31"/>
      <c r="L1081" s="31" t="s">
        <v>450</v>
      </c>
      <c r="M1081" s="31"/>
      <c r="N1081" s="31"/>
      <c r="O1081" s="31"/>
      <c r="P1081" s="31" t="s">
        <v>82</v>
      </c>
    </row>
    <row r="1082" spans="1:16" ht="36">
      <c r="A1082" s="11" t="s">
        <v>3828</v>
      </c>
      <c r="B1082" s="11" t="s">
        <v>3829</v>
      </c>
      <c r="C1082" s="11" t="s">
        <v>211</v>
      </c>
      <c r="D1082" s="11" t="s">
        <v>3830</v>
      </c>
      <c r="E1082" s="11" t="s">
        <v>3826</v>
      </c>
      <c r="F1082" s="11"/>
      <c r="G1082" s="12">
        <v>1354</v>
      </c>
      <c r="H1082" s="13">
        <v>2</v>
      </c>
      <c r="I1082" s="11"/>
      <c r="J1082" s="12"/>
      <c r="K1082" s="12"/>
      <c r="L1082" s="12" t="s">
        <v>39</v>
      </c>
      <c r="M1082" s="12"/>
      <c r="N1082" s="12"/>
      <c r="O1082" s="12"/>
      <c r="P1082" s="12"/>
    </row>
    <row r="1083" spans="1:16" ht="60">
      <c r="A1083" s="14" t="s">
        <v>3831</v>
      </c>
      <c r="B1083" s="14" t="s">
        <v>3832</v>
      </c>
      <c r="C1083" s="14" t="s">
        <v>19</v>
      </c>
      <c r="D1083" s="14" t="s">
        <v>3833</v>
      </c>
      <c r="E1083" s="14" t="s">
        <v>3834</v>
      </c>
      <c r="F1083" s="14" t="s">
        <v>5101</v>
      </c>
      <c r="G1083" s="15">
        <v>21697</v>
      </c>
      <c r="H1083" s="16"/>
      <c r="I1083" s="14"/>
      <c r="J1083" s="15"/>
      <c r="K1083" s="15"/>
      <c r="L1083" s="15"/>
      <c r="M1083" s="15"/>
      <c r="N1083" s="15"/>
      <c r="O1083" s="15"/>
      <c r="P1083" s="15"/>
    </row>
    <row r="1084" spans="1:16" ht="48">
      <c r="A1084" s="11" t="s">
        <v>3835</v>
      </c>
      <c r="B1084" s="11" t="s">
        <v>3836</v>
      </c>
      <c r="C1084" s="11" t="s">
        <v>19</v>
      </c>
      <c r="D1084" s="11" t="s">
        <v>3837</v>
      </c>
      <c r="E1084" s="11" t="s">
        <v>3838</v>
      </c>
      <c r="F1084" s="11"/>
      <c r="G1084" s="12">
        <v>623</v>
      </c>
      <c r="H1084" s="13"/>
      <c r="I1084" s="11"/>
      <c r="J1084" s="12"/>
      <c r="K1084" s="12"/>
      <c r="L1084" s="12"/>
      <c r="M1084" s="12"/>
      <c r="N1084" s="12"/>
      <c r="O1084" s="12"/>
      <c r="P1084" s="12"/>
    </row>
    <row r="1085" spans="1:16" ht="36">
      <c r="A1085" s="31" t="s">
        <v>3839</v>
      </c>
      <c r="B1085" s="31" t="s">
        <v>3840</v>
      </c>
      <c r="C1085" s="31" t="s">
        <v>19</v>
      </c>
      <c r="D1085" s="31" t="s">
        <v>3841</v>
      </c>
      <c r="E1085" s="31" t="s">
        <v>3842</v>
      </c>
      <c r="F1085" s="31" t="s">
        <v>3843</v>
      </c>
      <c r="G1085" s="31">
        <v>5586</v>
      </c>
      <c r="H1085" s="31"/>
      <c r="I1085" s="31"/>
      <c r="J1085" s="31"/>
      <c r="K1085" s="31"/>
      <c r="L1085" s="31"/>
      <c r="M1085" s="31"/>
      <c r="N1085" s="31"/>
      <c r="O1085" s="31"/>
      <c r="P1085" s="31"/>
    </row>
    <row r="1086" spans="1:16" ht="36">
      <c r="A1086" s="11" t="s">
        <v>3844</v>
      </c>
      <c r="B1086" s="11" t="s">
        <v>3845</v>
      </c>
      <c r="C1086" s="11" t="s">
        <v>211</v>
      </c>
      <c r="D1086" s="11" t="s">
        <v>3846</v>
      </c>
      <c r="E1086" s="11" t="s">
        <v>3847</v>
      </c>
      <c r="F1086" s="11"/>
      <c r="G1086" s="12">
        <v>315</v>
      </c>
      <c r="H1086" s="13"/>
      <c r="I1086" s="11"/>
      <c r="J1086" s="12" t="s">
        <v>53</v>
      </c>
      <c r="K1086" s="12"/>
      <c r="L1086" s="12"/>
      <c r="M1086" s="12"/>
      <c r="N1086" s="12"/>
      <c r="O1086" s="12"/>
      <c r="P1086" s="12"/>
    </row>
    <row r="1087" spans="1:16" ht="24">
      <c r="A1087" s="17" t="s">
        <v>3848</v>
      </c>
      <c r="B1087" s="17"/>
      <c r="C1087" s="18" t="s">
        <v>211</v>
      </c>
      <c r="D1087" s="19" t="s">
        <v>3849</v>
      </c>
      <c r="E1087" s="19" t="s">
        <v>3850</v>
      </c>
      <c r="F1087" s="19" t="s">
        <v>648</v>
      </c>
      <c r="G1087" s="20"/>
      <c r="H1087" s="21"/>
      <c r="I1087" s="18"/>
      <c r="J1087" s="20"/>
      <c r="K1087" s="20"/>
      <c r="L1087" s="20"/>
      <c r="M1087" s="20"/>
      <c r="N1087" s="20"/>
      <c r="O1087" s="20"/>
      <c r="P1087" s="20"/>
    </row>
    <row r="1088" spans="1:16" ht="24">
      <c r="A1088" s="17" t="s">
        <v>3851</v>
      </c>
      <c r="B1088" s="17"/>
      <c r="C1088" s="18" t="s">
        <v>211</v>
      </c>
      <c r="D1088" s="19" t="s">
        <v>3852</v>
      </c>
      <c r="E1088" s="19" t="s">
        <v>3853</v>
      </c>
      <c r="F1088" s="19" t="s">
        <v>174</v>
      </c>
      <c r="G1088" s="20"/>
      <c r="H1088" s="21"/>
      <c r="I1088" s="18"/>
      <c r="J1088" s="20"/>
      <c r="K1088" s="20"/>
      <c r="L1088" s="20"/>
      <c r="M1088" s="20"/>
      <c r="N1088" s="20"/>
      <c r="O1088" s="20"/>
      <c r="P1088" s="20"/>
    </row>
    <row r="1089" spans="1:16" ht="36">
      <c r="A1089" s="17" t="s">
        <v>3854</v>
      </c>
      <c r="B1089" s="17"/>
      <c r="C1089" s="18" t="s">
        <v>211</v>
      </c>
      <c r="D1089" s="19" t="s">
        <v>3855</v>
      </c>
      <c r="E1089" s="19" t="s">
        <v>3721</v>
      </c>
      <c r="F1089" s="19" t="s">
        <v>3856</v>
      </c>
      <c r="G1089" s="20"/>
      <c r="H1089" s="21"/>
      <c r="I1089" s="18"/>
      <c r="J1089" s="20"/>
      <c r="K1089" s="20"/>
      <c r="L1089" s="20"/>
      <c r="M1089" s="20"/>
      <c r="N1089" s="20"/>
      <c r="O1089" s="20"/>
      <c r="P1089" s="20"/>
    </row>
    <row r="1090" spans="1:16" ht="84">
      <c r="A1090" s="14" t="s">
        <v>3857</v>
      </c>
      <c r="B1090" s="14" t="s">
        <v>3858</v>
      </c>
      <c r="C1090" s="14" t="s">
        <v>211</v>
      </c>
      <c r="D1090" s="14" t="s">
        <v>2971</v>
      </c>
      <c r="E1090" s="14" t="s">
        <v>3859</v>
      </c>
      <c r="F1090" s="14" t="s">
        <v>5102</v>
      </c>
      <c r="G1090" s="15">
        <v>4311</v>
      </c>
      <c r="H1090" s="16"/>
      <c r="I1090" s="14">
        <v>0</v>
      </c>
      <c r="J1090" s="15"/>
      <c r="K1090" s="15"/>
      <c r="L1090" s="15"/>
      <c r="M1090" s="15" t="s">
        <v>760</v>
      </c>
      <c r="N1090" s="15" t="s">
        <v>23</v>
      </c>
      <c r="O1090" s="15"/>
      <c r="P1090" s="15"/>
    </row>
    <row r="1091" spans="1:16" ht="36">
      <c r="A1091" s="11" t="s">
        <v>3860</v>
      </c>
      <c r="B1091" s="11" t="s">
        <v>3861</v>
      </c>
      <c r="C1091" s="11" t="s">
        <v>30</v>
      </c>
      <c r="D1091" s="11" t="s">
        <v>3862</v>
      </c>
      <c r="E1091" s="11" t="s">
        <v>3863</v>
      </c>
      <c r="F1091" s="11"/>
      <c r="G1091" s="12">
        <v>1230</v>
      </c>
      <c r="H1091" s="13"/>
      <c r="I1091" s="11"/>
      <c r="J1091" s="12" t="s">
        <v>53</v>
      </c>
      <c r="K1091" s="12"/>
      <c r="L1091" s="12"/>
      <c r="M1091" s="12"/>
      <c r="N1091" s="12" t="s">
        <v>65</v>
      </c>
      <c r="O1091" s="12"/>
      <c r="P1091" s="12"/>
    </row>
    <row r="1092" spans="1:16" ht="24">
      <c r="A1092" s="11" t="s">
        <v>3864</v>
      </c>
      <c r="B1092" s="11" t="s">
        <v>3865</v>
      </c>
      <c r="C1092" s="11" t="s">
        <v>211</v>
      </c>
      <c r="D1092" s="11" t="s">
        <v>3866</v>
      </c>
      <c r="E1092" s="11" t="s">
        <v>3867</v>
      </c>
      <c r="F1092" s="11" t="s">
        <v>3868</v>
      </c>
      <c r="G1092" s="12">
        <v>2144</v>
      </c>
      <c r="H1092" s="13"/>
      <c r="I1092" s="11"/>
      <c r="J1092" s="12" t="s">
        <v>53</v>
      </c>
      <c r="K1092" s="12"/>
      <c r="L1092" s="12"/>
      <c r="M1092" s="12"/>
      <c r="N1092" s="12" t="s">
        <v>65</v>
      </c>
      <c r="O1092" s="12"/>
      <c r="P1092" s="12"/>
    </row>
    <row r="1093" spans="1:16" ht="24">
      <c r="A1093" s="11" t="s">
        <v>3869</v>
      </c>
      <c r="B1093" s="11" t="s">
        <v>3870</v>
      </c>
      <c r="C1093" s="11" t="s">
        <v>211</v>
      </c>
      <c r="D1093" s="11" t="s">
        <v>3871</v>
      </c>
      <c r="E1093" s="11" t="s">
        <v>3872</v>
      </c>
      <c r="F1093" s="11"/>
      <c r="G1093" s="12">
        <v>1951</v>
      </c>
      <c r="H1093" s="13"/>
      <c r="I1093" s="11"/>
      <c r="J1093" s="12" t="s">
        <v>53</v>
      </c>
      <c r="K1093" s="12"/>
      <c r="L1093" s="12"/>
      <c r="M1093" s="12"/>
      <c r="N1093" s="12" t="s">
        <v>65</v>
      </c>
      <c r="O1093" s="12" t="s">
        <v>55</v>
      </c>
      <c r="P1093" s="12"/>
    </row>
    <row r="1094" spans="1:16" ht="36">
      <c r="A1094" s="31" t="s">
        <v>3873</v>
      </c>
      <c r="B1094" s="31" t="s">
        <v>3874</v>
      </c>
      <c r="C1094" s="31" t="s">
        <v>211</v>
      </c>
      <c r="D1094" s="31" t="s">
        <v>3875</v>
      </c>
      <c r="E1094" s="31" t="s">
        <v>3876</v>
      </c>
      <c r="F1094" s="31" t="s">
        <v>3877</v>
      </c>
      <c r="G1094" s="31">
        <v>2991</v>
      </c>
      <c r="H1094" s="31"/>
      <c r="I1094" s="31"/>
      <c r="J1094" s="31" t="s">
        <v>53</v>
      </c>
      <c r="K1094" s="31"/>
      <c r="L1094" s="31"/>
      <c r="M1094" s="31"/>
      <c r="N1094" s="31" t="s">
        <v>65</v>
      </c>
      <c r="O1094" s="31" t="s">
        <v>55</v>
      </c>
      <c r="P1094" s="31"/>
    </row>
    <row r="1095" spans="1:16" ht="48">
      <c r="A1095" s="31" t="s">
        <v>3878</v>
      </c>
      <c r="B1095" s="31" t="s">
        <v>3879</v>
      </c>
      <c r="C1095" s="31" t="s">
        <v>211</v>
      </c>
      <c r="D1095" s="31" t="s">
        <v>3880</v>
      </c>
      <c r="E1095" s="31" t="s">
        <v>3881</v>
      </c>
      <c r="F1095" s="31" t="s">
        <v>5103</v>
      </c>
      <c r="G1095" s="31">
        <v>6060</v>
      </c>
      <c r="H1095" s="31"/>
      <c r="I1095" s="31">
        <v>0</v>
      </c>
      <c r="J1095" s="31"/>
      <c r="K1095" s="31"/>
      <c r="L1095" s="31"/>
      <c r="M1095" s="31" t="s">
        <v>760</v>
      </c>
      <c r="N1095" s="31"/>
      <c r="O1095" s="31"/>
      <c r="P1095" s="31" t="s">
        <v>82</v>
      </c>
    </row>
    <row r="1096" spans="1:16" ht="72">
      <c r="A1096" s="24" t="s">
        <v>3882</v>
      </c>
      <c r="B1096" s="24" t="s">
        <v>3883</v>
      </c>
      <c r="C1096" s="24" t="s">
        <v>211</v>
      </c>
      <c r="D1096" s="24" t="s">
        <v>3884</v>
      </c>
      <c r="E1096" s="25" t="s">
        <v>3885</v>
      </c>
      <c r="F1096" s="24" t="s">
        <v>5190</v>
      </c>
      <c r="G1096" s="24">
        <v>6769</v>
      </c>
      <c r="H1096" s="24"/>
      <c r="I1096" s="25"/>
      <c r="J1096" s="24" t="s">
        <v>53</v>
      </c>
      <c r="K1096" s="25"/>
      <c r="L1096" s="25"/>
      <c r="M1096" s="25"/>
      <c r="N1096" s="25"/>
      <c r="O1096" s="25"/>
      <c r="P1096" s="25" t="s">
        <v>74</v>
      </c>
    </row>
    <row r="1097" spans="1:16" ht="24">
      <c r="A1097" s="17" t="s">
        <v>3886</v>
      </c>
      <c r="B1097" s="17"/>
      <c r="C1097" s="18" t="s">
        <v>30</v>
      </c>
      <c r="D1097" s="19" t="s">
        <v>3887</v>
      </c>
      <c r="E1097" s="19" t="s">
        <v>3888</v>
      </c>
      <c r="F1097" s="19" t="s">
        <v>3889</v>
      </c>
      <c r="G1097" s="20"/>
      <c r="H1097" s="21"/>
      <c r="I1097" s="18"/>
      <c r="J1097" s="20"/>
      <c r="K1097" s="20"/>
      <c r="L1097" s="20"/>
      <c r="M1097" s="20"/>
      <c r="N1097" s="20"/>
      <c r="O1097" s="20"/>
      <c r="P1097" s="20"/>
    </row>
    <row r="1098" spans="1:16" ht="24">
      <c r="A1098" s="22" t="s">
        <v>3890</v>
      </c>
      <c r="B1098" s="22"/>
      <c r="C1098" s="18" t="s">
        <v>19</v>
      </c>
      <c r="D1098" s="19" t="s">
        <v>3820</v>
      </c>
      <c r="E1098" s="19" t="s">
        <v>3891</v>
      </c>
      <c r="F1098" s="19" t="s">
        <v>3822</v>
      </c>
      <c r="G1098" s="20"/>
      <c r="H1098" s="21"/>
      <c r="I1098" s="18"/>
      <c r="J1098" s="20"/>
      <c r="K1098" s="20"/>
      <c r="L1098" s="20"/>
      <c r="M1098" s="20"/>
      <c r="N1098" s="20"/>
      <c r="O1098" s="20"/>
      <c r="P1098" s="20"/>
    </row>
    <row r="1099" spans="1:16" ht="36">
      <c r="A1099" s="51" t="s">
        <v>3892</v>
      </c>
      <c r="B1099" s="59"/>
      <c r="C1099" s="51" t="s">
        <v>30</v>
      </c>
      <c r="D1099" s="51" t="s">
        <v>3893</v>
      </c>
      <c r="E1099" s="51" t="s">
        <v>3894</v>
      </c>
      <c r="F1099" s="51" t="s">
        <v>3895</v>
      </c>
      <c r="G1099" s="60"/>
      <c r="H1099" s="61"/>
      <c r="I1099" s="51"/>
      <c r="J1099" s="60" t="s">
        <v>53</v>
      </c>
      <c r="K1099" s="60"/>
      <c r="L1099" s="60"/>
      <c r="M1099" s="60"/>
      <c r="N1099" s="60"/>
      <c r="O1099" s="60"/>
      <c r="P1099" s="60"/>
    </row>
    <row r="1100" spans="1:16" ht="48">
      <c r="A1100" s="83" t="s">
        <v>3896</v>
      </c>
      <c r="B1100" s="83" t="s">
        <v>3897</v>
      </c>
      <c r="C1100" s="83" t="s">
        <v>211</v>
      </c>
      <c r="D1100" s="83" t="s">
        <v>3898</v>
      </c>
      <c r="E1100" s="83" t="s">
        <v>3899</v>
      </c>
      <c r="F1100" s="83" t="s">
        <v>3900</v>
      </c>
      <c r="G1100" s="83">
        <v>8526</v>
      </c>
      <c r="H1100" s="83"/>
      <c r="I1100" s="83"/>
      <c r="J1100" s="83" t="s">
        <v>53</v>
      </c>
      <c r="K1100" s="83"/>
      <c r="L1100" s="83"/>
      <c r="M1100" s="83"/>
      <c r="N1100" s="83"/>
      <c r="O1100" s="83"/>
      <c r="P1100" s="83" t="s">
        <v>74</v>
      </c>
    </row>
    <row r="1101" spans="1:16" ht="24">
      <c r="A1101" s="138" t="s">
        <v>3901</v>
      </c>
      <c r="B1101" s="53"/>
      <c r="C1101" s="47" t="s">
        <v>211</v>
      </c>
      <c r="D1101" s="139" t="s">
        <v>3902</v>
      </c>
      <c r="E1101" s="139" t="s">
        <v>3903</v>
      </c>
      <c r="F1101" s="139" t="s">
        <v>3598</v>
      </c>
      <c r="G1101" s="49"/>
      <c r="H1101" s="50"/>
      <c r="I1101" s="47"/>
      <c r="J1101" s="49"/>
      <c r="K1101" s="49"/>
      <c r="L1101" s="49"/>
      <c r="M1101" s="49"/>
      <c r="N1101" s="49"/>
      <c r="O1101" s="49"/>
      <c r="P1101" s="49"/>
    </row>
    <row r="1102" spans="1:16" ht="60">
      <c r="A1102" s="11" t="s">
        <v>3904</v>
      </c>
      <c r="B1102" s="11" t="s">
        <v>3905</v>
      </c>
      <c r="C1102" s="11" t="s">
        <v>30</v>
      </c>
      <c r="D1102" s="11" t="s">
        <v>3906</v>
      </c>
      <c r="E1102" s="11" t="s">
        <v>3907</v>
      </c>
      <c r="F1102" s="11" t="s">
        <v>3908</v>
      </c>
      <c r="G1102" s="12">
        <v>6393</v>
      </c>
      <c r="H1102" s="13"/>
      <c r="I1102" s="11"/>
      <c r="J1102" s="12"/>
      <c r="K1102" s="12"/>
      <c r="L1102" s="12"/>
      <c r="M1102" s="12"/>
      <c r="N1102" s="12"/>
      <c r="O1102" s="12"/>
      <c r="P1102" s="12"/>
    </row>
    <row r="1103" spans="1:16" ht="60">
      <c r="A1103" s="51" t="s">
        <v>3909</v>
      </c>
      <c r="B1103" s="59"/>
      <c r="C1103" s="51" t="s">
        <v>211</v>
      </c>
      <c r="D1103" s="51" t="s">
        <v>3910</v>
      </c>
      <c r="E1103" s="51" t="s">
        <v>3911</v>
      </c>
      <c r="F1103" s="51" t="s">
        <v>3912</v>
      </c>
      <c r="G1103" s="60"/>
      <c r="H1103" s="61"/>
      <c r="I1103" s="51"/>
      <c r="J1103" s="60"/>
      <c r="K1103" s="60"/>
      <c r="L1103" s="60"/>
      <c r="M1103" s="60"/>
      <c r="N1103" s="60"/>
      <c r="O1103" s="60"/>
      <c r="P1103" s="60"/>
    </row>
    <row r="1104" spans="1:16" ht="60">
      <c r="A1104" s="24" t="s">
        <v>3913</v>
      </c>
      <c r="B1104" s="24" t="s">
        <v>3914</v>
      </c>
      <c r="C1104" s="24" t="s">
        <v>30</v>
      </c>
      <c r="D1104" s="24" t="s">
        <v>3915</v>
      </c>
      <c r="E1104" s="24" t="s">
        <v>3916</v>
      </c>
      <c r="F1104" s="24" t="s">
        <v>3917</v>
      </c>
      <c r="G1104" s="24">
        <v>6763</v>
      </c>
      <c r="H1104" s="24"/>
      <c r="I1104" s="24"/>
      <c r="J1104" s="24" t="s">
        <v>53</v>
      </c>
      <c r="K1104" s="24"/>
      <c r="L1104" s="24"/>
      <c r="M1104" s="24"/>
      <c r="N1104" s="24"/>
      <c r="O1104" s="24"/>
      <c r="P1104" s="24"/>
    </row>
    <row r="1105" spans="1:16" ht="36">
      <c r="A1105" s="138" t="s">
        <v>3918</v>
      </c>
      <c r="B1105" s="53"/>
      <c r="C1105" s="47" t="s">
        <v>211</v>
      </c>
      <c r="D1105" s="139" t="s">
        <v>3919</v>
      </c>
      <c r="E1105" s="139" t="s">
        <v>3850</v>
      </c>
      <c r="F1105" s="139" t="s">
        <v>2873</v>
      </c>
      <c r="G1105" s="49"/>
      <c r="H1105" s="50"/>
      <c r="I1105" s="47"/>
      <c r="J1105" s="49"/>
      <c r="K1105" s="49"/>
      <c r="L1105" s="49"/>
      <c r="M1105" s="49"/>
      <c r="N1105" s="49"/>
      <c r="O1105" s="49"/>
      <c r="P1105" s="49"/>
    </row>
    <row r="1106" spans="1:16" ht="36">
      <c r="A1106" s="138" t="s">
        <v>3920</v>
      </c>
      <c r="B1106" s="53"/>
      <c r="C1106" s="47" t="s">
        <v>211</v>
      </c>
      <c r="D1106" s="139" t="s">
        <v>3921</v>
      </c>
      <c r="E1106" s="139" t="s">
        <v>3922</v>
      </c>
      <c r="F1106" s="139" t="s">
        <v>3923</v>
      </c>
      <c r="G1106" s="49"/>
      <c r="H1106" s="50"/>
      <c r="I1106" s="47"/>
      <c r="J1106" s="49"/>
      <c r="K1106" s="49"/>
      <c r="L1106" s="49"/>
      <c r="M1106" s="49"/>
      <c r="N1106" s="49"/>
      <c r="O1106" s="49"/>
      <c r="P1106" s="49"/>
    </row>
    <row r="1107" spans="1:16" ht="36">
      <c r="A1107" s="138" t="s">
        <v>3924</v>
      </c>
      <c r="B1107" s="53"/>
      <c r="C1107" s="47" t="s">
        <v>211</v>
      </c>
      <c r="D1107" s="139" t="s">
        <v>3925</v>
      </c>
      <c r="E1107" s="139" t="s">
        <v>3926</v>
      </c>
      <c r="F1107" s="139" t="s">
        <v>3927</v>
      </c>
      <c r="G1107" s="49"/>
      <c r="H1107" s="50"/>
      <c r="I1107" s="47"/>
      <c r="J1107" s="49"/>
      <c r="K1107" s="49"/>
      <c r="L1107" s="49"/>
      <c r="M1107" s="49"/>
      <c r="N1107" s="49"/>
      <c r="O1107" s="49"/>
      <c r="P1107" s="49"/>
    </row>
    <row r="1108" spans="1:16" ht="24">
      <c r="A1108" s="138" t="s">
        <v>3928</v>
      </c>
      <c r="B1108" s="53"/>
      <c r="C1108" s="47" t="s">
        <v>211</v>
      </c>
      <c r="D1108" s="139" t="s">
        <v>3929</v>
      </c>
      <c r="E1108" s="139" t="s">
        <v>3930</v>
      </c>
      <c r="F1108" s="139" t="s">
        <v>3598</v>
      </c>
      <c r="G1108" s="49"/>
      <c r="H1108" s="50"/>
      <c r="I1108" s="47"/>
      <c r="J1108" s="49"/>
      <c r="K1108" s="49"/>
      <c r="L1108" s="49"/>
      <c r="M1108" s="49"/>
      <c r="N1108" s="49"/>
      <c r="O1108" s="49"/>
      <c r="P1108" s="49"/>
    </row>
    <row r="1109" spans="1:16" ht="48">
      <c r="A1109" s="11" t="s">
        <v>3931</v>
      </c>
      <c r="B1109" s="11" t="s">
        <v>3932</v>
      </c>
      <c r="C1109" s="11" t="s">
        <v>19</v>
      </c>
      <c r="D1109" s="11" t="s">
        <v>3933</v>
      </c>
      <c r="E1109" s="11" t="s">
        <v>3934</v>
      </c>
      <c r="F1109" s="11" t="s">
        <v>3935</v>
      </c>
      <c r="G1109" s="12">
        <v>17515</v>
      </c>
      <c r="H1109" s="13"/>
      <c r="I1109" s="11"/>
      <c r="J1109" s="12" t="s">
        <v>53</v>
      </c>
      <c r="K1109" s="12"/>
      <c r="L1109" s="12"/>
      <c r="M1109" s="12"/>
      <c r="N1109" s="12"/>
      <c r="O1109" s="12"/>
      <c r="P1109" s="12"/>
    </row>
    <row r="1110" spans="1:16" ht="36">
      <c r="A1110" s="31" t="s">
        <v>3936</v>
      </c>
      <c r="B1110" s="31" t="s">
        <v>3937</v>
      </c>
      <c r="C1110" s="31" t="s">
        <v>30</v>
      </c>
      <c r="D1110" s="31" t="s">
        <v>3938</v>
      </c>
      <c r="E1110" s="31" t="s">
        <v>3939</v>
      </c>
      <c r="F1110" s="31" t="s">
        <v>3940</v>
      </c>
      <c r="G1110" s="31">
        <v>264</v>
      </c>
      <c r="H1110" s="31"/>
      <c r="I1110" s="31"/>
      <c r="J1110" s="31" t="s">
        <v>53</v>
      </c>
      <c r="K1110" s="31"/>
      <c r="L1110" s="31"/>
      <c r="M1110" s="31"/>
      <c r="N1110" s="31" t="s">
        <v>65</v>
      </c>
      <c r="O1110" s="31"/>
      <c r="P1110" s="31"/>
    </row>
    <row r="1111" spans="1:16" ht="36">
      <c r="A1111" s="88" t="s">
        <v>3941</v>
      </c>
      <c r="B1111" s="101"/>
      <c r="C1111" s="88" t="s">
        <v>19</v>
      </c>
      <c r="D1111" s="88" t="s">
        <v>3942</v>
      </c>
      <c r="E1111" s="88" t="s">
        <v>3943</v>
      </c>
      <c r="F1111" s="88" t="s">
        <v>5104</v>
      </c>
      <c r="G1111" s="90"/>
      <c r="H1111" s="91"/>
      <c r="I1111" s="88"/>
      <c r="J1111" s="90"/>
      <c r="K1111" s="90"/>
      <c r="L1111" s="90"/>
      <c r="M1111" s="90"/>
      <c r="N1111" s="90"/>
      <c r="O1111" s="90"/>
      <c r="P1111" s="90"/>
    </row>
    <row r="1112" spans="1:16" ht="36">
      <c r="A1112" s="118" t="s">
        <v>3944</v>
      </c>
      <c r="B1112" s="118"/>
      <c r="C1112" s="88" t="s">
        <v>211</v>
      </c>
      <c r="D1112" s="88" t="s">
        <v>3704</v>
      </c>
      <c r="E1112" s="88" t="s">
        <v>3850</v>
      </c>
      <c r="F1112" s="88" t="s">
        <v>5105</v>
      </c>
      <c r="G1112" s="88"/>
      <c r="H1112" s="91">
        <v>0</v>
      </c>
      <c r="I1112" s="88"/>
      <c r="J1112" s="88"/>
      <c r="K1112" s="88"/>
      <c r="L1112" s="88"/>
      <c r="M1112" s="88"/>
      <c r="N1112" s="88"/>
      <c r="O1112" s="88"/>
      <c r="P1112" s="88"/>
    </row>
    <row r="1113" spans="1:16" ht="36">
      <c r="A1113" s="207" t="s">
        <v>3945</v>
      </c>
      <c r="B1113" s="208" t="s">
        <v>3946</v>
      </c>
      <c r="C1113" s="43" t="s">
        <v>211</v>
      </c>
      <c r="D1113" s="43" t="s">
        <v>3704</v>
      </c>
      <c r="E1113" s="43" t="s">
        <v>3042</v>
      </c>
      <c r="F1113" s="43" t="s">
        <v>5106</v>
      </c>
      <c r="G1113" s="43">
        <v>11191</v>
      </c>
      <c r="H1113" s="45">
        <v>1</v>
      </c>
      <c r="I1113" s="43"/>
      <c r="J1113" s="43"/>
      <c r="K1113" s="43"/>
      <c r="L1113" s="43"/>
      <c r="M1113" s="43" t="s">
        <v>908</v>
      </c>
      <c r="N1113" s="43"/>
      <c r="O1113" s="43"/>
      <c r="P1113" s="43" t="s">
        <v>82</v>
      </c>
    </row>
    <row r="1114" spans="1:16" ht="36">
      <c r="A1114" s="211" t="s">
        <v>3947</v>
      </c>
      <c r="B1114" s="211"/>
      <c r="C1114" s="206" t="s">
        <v>211</v>
      </c>
      <c r="D1114" s="51" t="s">
        <v>3948</v>
      </c>
      <c r="E1114" s="51" t="s">
        <v>3949</v>
      </c>
      <c r="F1114" s="51" t="s">
        <v>5107</v>
      </c>
      <c r="G1114" s="51"/>
      <c r="H1114" s="61"/>
      <c r="I1114" s="51"/>
      <c r="J1114" s="51"/>
      <c r="K1114" s="51"/>
      <c r="L1114" s="51"/>
      <c r="M1114" s="51"/>
      <c r="N1114" s="51"/>
      <c r="O1114" s="51"/>
      <c r="P1114" s="51"/>
    </row>
    <row r="1115" spans="1:16" ht="60">
      <c r="A1115" s="209" t="s">
        <v>3950</v>
      </c>
      <c r="B1115" s="210" t="s">
        <v>3951</v>
      </c>
      <c r="C1115" s="43" t="s">
        <v>30</v>
      </c>
      <c r="D1115" s="43" t="s">
        <v>3952</v>
      </c>
      <c r="E1115" s="43" t="s">
        <v>3953</v>
      </c>
      <c r="F1115" s="43" t="s">
        <v>5108</v>
      </c>
      <c r="G1115" s="43">
        <v>13898</v>
      </c>
      <c r="H1115" s="45"/>
      <c r="I1115" s="43">
        <v>30</v>
      </c>
      <c r="J1115" s="43"/>
      <c r="K1115" s="43" t="s">
        <v>54</v>
      </c>
      <c r="L1115" s="43" t="s">
        <v>4765</v>
      </c>
      <c r="M1115" s="43"/>
      <c r="N1115" s="43"/>
      <c r="O1115" s="43"/>
      <c r="P1115" s="43"/>
    </row>
    <row r="1116" spans="1:16" ht="48">
      <c r="A1116" s="31" t="s">
        <v>3954</v>
      </c>
      <c r="B1116" s="82"/>
      <c r="C1116" s="31" t="s">
        <v>30</v>
      </c>
      <c r="D1116" s="31" t="s">
        <v>3955</v>
      </c>
      <c r="E1116" s="31" t="s">
        <v>3956</v>
      </c>
      <c r="F1116" s="31" t="s">
        <v>5109</v>
      </c>
      <c r="G1116" s="31"/>
      <c r="H1116" s="31"/>
      <c r="I1116" s="31"/>
      <c r="J1116" s="31"/>
      <c r="K1116" s="31"/>
      <c r="L1116" s="31"/>
      <c r="M1116" s="31"/>
      <c r="N1116" s="31"/>
      <c r="O1116" s="31"/>
      <c r="P1116" s="31" t="s">
        <v>82</v>
      </c>
    </row>
    <row r="1117" spans="1:16" ht="36">
      <c r="A1117" s="65" t="s">
        <v>3957</v>
      </c>
      <c r="B1117" s="43" t="s">
        <v>3958</v>
      </c>
      <c r="C1117" s="43" t="s">
        <v>30</v>
      </c>
      <c r="D1117" s="43" t="s">
        <v>3959</v>
      </c>
      <c r="E1117" s="43" t="s">
        <v>3960</v>
      </c>
      <c r="F1117" s="43" t="s">
        <v>5110</v>
      </c>
      <c r="G1117" s="43">
        <v>895</v>
      </c>
      <c r="H1117" s="45"/>
      <c r="I1117" s="43"/>
      <c r="J1117" s="43" t="s">
        <v>53</v>
      </c>
      <c r="K1117" s="43"/>
      <c r="L1117" s="43"/>
      <c r="M1117" s="43"/>
      <c r="N1117" s="43"/>
      <c r="O1117" s="43"/>
      <c r="P1117" s="43"/>
    </row>
    <row r="1118" spans="1:16" ht="48">
      <c r="A1118" s="65" t="s">
        <v>3961</v>
      </c>
      <c r="B1118" s="43" t="s">
        <v>3962</v>
      </c>
      <c r="C1118" s="43" t="s">
        <v>211</v>
      </c>
      <c r="D1118" s="43" t="s">
        <v>3963</v>
      </c>
      <c r="E1118" s="43" t="s">
        <v>3964</v>
      </c>
      <c r="F1118" s="43" t="s">
        <v>5111</v>
      </c>
      <c r="G1118" s="43">
        <v>11362</v>
      </c>
      <c r="H1118" s="45"/>
      <c r="I1118" s="43"/>
      <c r="J1118" s="43"/>
      <c r="K1118" s="43"/>
      <c r="L1118" s="43"/>
      <c r="M1118" s="43"/>
      <c r="N1118" s="43" t="s">
        <v>23</v>
      </c>
      <c r="O1118" s="43"/>
      <c r="P1118" s="43"/>
    </row>
    <row r="1119" spans="1:16" ht="48">
      <c r="A1119" s="94" t="s">
        <v>3965</v>
      </c>
      <c r="B1119" s="59"/>
      <c r="C1119" s="51" t="s">
        <v>19</v>
      </c>
      <c r="D1119" s="51" t="s">
        <v>3966</v>
      </c>
      <c r="E1119" s="51" t="s">
        <v>3967</v>
      </c>
      <c r="F1119" s="51" t="s">
        <v>5112</v>
      </c>
      <c r="G1119" s="51"/>
      <c r="H1119" s="61"/>
      <c r="I1119" s="51"/>
      <c r="J1119" s="51"/>
      <c r="K1119" s="51"/>
      <c r="L1119" s="51"/>
      <c r="M1119" s="51"/>
      <c r="N1119" s="51"/>
      <c r="O1119" s="51"/>
      <c r="P1119" s="51"/>
    </row>
    <row r="1120" spans="1:16" ht="48">
      <c r="A1120" s="86" t="s">
        <v>3968</v>
      </c>
      <c r="B1120" s="24" t="s">
        <v>3969</v>
      </c>
      <c r="C1120" s="24" t="s">
        <v>30</v>
      </c>
      <c r="D1120" s="24" t="s">
        <v>3970</v>
      </c>
      <c r="E1120" s="24" t="s">
        <v>3971</v>
      </c>
      <c r="F1120" s="24" t="s">
        <v>5191</v>
      </c>
      <c r="G1120" s="24">
        <v>4484</v>
      </c>
      <c r="H1120" s="26"/>
      <c r="I1120" s="24">
        <v>0</v>
      </c>
      <c r="J1120" s="24"/>
      <c r="K1120" s="24"/>
      <c r="L1120" s="24" t="s">
        <v>80</v>
      </c>
      <c r="M1120" s="24" t="s">
        <v>760</v>
      </c>
      <c r="N1120" s="24"/>
      <c r="O1120" s="24"/>
      <c r="P1120" s="24" t="s">
        <v>82</v>
      </c>
    </row>
    <row r="1121" spans="1:16" ht="36">
      <c r="A1121" s="94" t="s">
        <v>3972</v>
      </c>
      <c r="B1121" s="59"/>
      <c r="C1121" s="51" t="s">
        <v>211</v>
      </c>
      <c r="D1121" s="51" t="s">
        <v>3973</v>
      </c>
      <c r="E1121" s="51" t="s">
        <v>3974</v>
      </c>
      <c r="F1121" s="51" t="s">
        <v>5113</v>
      </c>
      <c r="G1121" s="51"/>
      <c r="H1121" s="61"/>
      <c r="I1121" s="51"/>
      <c r="J1121" s="51" t="s">
        <v>53</v>
      </c>
      <c r="K1121" s="51" t="s">
        <v>54</v>
      </c>
      <c r="L1121" s="51" t="s">
        <v>4765</v>
      </c>
      <c r="M1121" s="51"/>
      <c r="N1121" s="51"/>
      <c r="O1121" s="51" t="s">
        <v>133</v>
      </c>
      <c r="P1121" s="51"/>
    </row>
    <row r="1122" spans="1:16" ht="24">
      <c r="A1122" s="43" t="s">
        <v>3975</v>
      </c>
      <c r="B1122" s="43" t="s">
        <v>3976</v>
      </c>
      <c r="C1122" s="43" t="s">
        <v>30</v>
      </c>
      <c r="D1122" s="43" t="s">
        <v>3977</v>
      </c>
      <c r="E1122" s="43" t="s">
        <v>3978</v>
      </c>
      <c r="F1122" s="43" t="s">
        <v>5114</v>
      </c>
      <c r="G1122" s="43">
        <v>1749</v>
      </c>
      <c r="H1122" s="43"/>
      <c r="I1122" s="43"/>
      <c r="J1122" s="43" t="s">
        <v>53</v>
      </c>
      <c r="K1122" s="43"/>
      <c r="L1122" s="43"/>
      <c r="M1122" s="43"/>
      <c r="N1122" s="43" t="s">
        <v>65</v>
      </c>
      <c r="O1122" s="43"/>
      <c r="P1122" s="43"/>
    </row>
    <row r="1123" spans="1:16" ht="60">
      <c r="A1123" s="31" t="s">
        <v>3979</v>
      </c>
      <c r="B1123" s="31"/>
      <c r="C1123" s="31" t="s">
        <v>211</v>
      </c>
      <c r="D1123" s="31" t="s">
        <v>3980</v>
      </c>
      <c r="E1123" s="31" t="s">
        <v>3981</v>
      </c>
      <c r="F1123" s="31" t="s">
        <v>5222</v>
      </c>
      <c r="G1123" s="31"/>
      <c r="H1123" s="31"/>
      <c r="I1123" s="31"/>
      <c r="J1123" s="31"/>
      <c r="K1123" s="31" t="s">
        <v>54</v>
      </c>
      <c r="L1123" s="31" t="s">
        <v>4765</v>
      </c>
      <c r="M1123" s="31"/>
      <c r="N1123" s="31"/>
      <c r="O1123" s="31"/>
      <c r="P1123" s="31" t="s">
        <v>82</v>
      </c>
    </row>
    <row r="1124" spans="1:16" ht="48">
      <c r="A1124" s="94" t="s">
        <v>3982</v>
      </c>
      <c r="B1124" s="59"/>
      <c r="C1124" s="51" t="s">
        <v>211</v>
      </c>
      <c r="D1124" s="51" t="s">
        <v>3983</v>
      </c>
      <c r="E1124" s="51" t="s">
        <v>4796</v>
      </c>
      <c r="F1124" s="51" t="s">
        <v>5115</v>
      </c>
      <c r="G1124" s="51"/>
      <c r="H1124" s="61"/>
      <c r="I1124" s="51">
        <v>0</v>
      </c>
      <c r="J1124" s="51"/>
      <c r="K1124" s="51"/>
      <c r="L1124" s="51" t="s">
        <v>3984</v>
      </c>
      <c r="M1124" s="51" t="s">
        <v>1001</v>
      </c>
      <c r="N1124" s="51" t="s">
        <v>23</v>
      </c>
      <c r="O1124" s="51"/>
      <c r="P1124" s="51"/>
    </row>
    <row r="1125" spans="1:16" ht="36">
      <c r="A1125" s="43" t="s">
        <v>3985</v>
      </c>
      <c r="B1125" s="43" t="s">
        <v>3986</v>
      </c>
      <c r="C1125" s="43" t="s">
        <v>211</v>
      </c>
      <c r="D1125" s="43" t="s">
        <v>3643</v>
      </c>
      <c r="E1125" s="43" t="s">
        <v>3987</v>
      </c>
      <c r="F1125" s="43" t="s">
        <v>5116</v>
      </c>
      <c r="G1125" s="43">
        <v>3258</v>
      </c>
      <c r="H1125" s="43">
        <v>2</v>
      </c>
      <c r="I1125" s="43"/>
      <c r="J1125" s="43"/>
      <c r="K1125" s="43"/>
      <c r="L1125" s="43"/>
      <c r="M1125" s="43"/>
      <c r="N1125" s="43"/>
      <c r="O1125" s="43"/>
      <c r="P1125" s="43" t="s">
        <v>82</v>
      </c>
    </row>
    <row r="1126" spans="1:16" ht="48">
      <c r="A1126" s="94" t="s">
        <v>3988</v>
      </c>
      <c r="B1126" s="94"/>
      <c r="C1126" s="51" t="s">
        <v>30</v>
      </c>
      <c r="D1126" s="51" t="s">
        <v>3989</v>
      </c>
      <c r="E1126" s="51" t="s">
        <v>3990</v>
      </c>
      <c r="F1126" s="51" t="s">
        <v>5117</v>
      </c>
      <c r="G1126" s="51"/>
      <c r="H1126" s="61"/>
      <c r="I1126" s="51"/>
      <c r="J1126" s="51"/>
      <c r="K1126" s="51" t="s">
        <v>54</v>
      </c>
      <c r="L1126" s="51" t="s">
        <v>4765</v>
      </c>
      <c r="M1126" s="51"/>
      <c r="N1126" s="51"/>
      <c r="O1126" s="51" t="s">
        <v>3991</v>
      </c>
      <c r="P1126" s="51"/>
    </row>
    <row r="1127" spans="1:16" ht="48">
      <c r="A1127" s="170" t="s">
        <v>3992</v>
      </c>
      <c r="B1127" s="171" t="s">
        <v>3993</v>
      </c>
      <c r="C1127" s="171" t="s">
        <v>211</v>
      </c>
      <c r="D1127" s="171" t="s">
        <v>3994</v>
      </c>
      <c r="E1127" s="14" t="s">
        <v>3995</v>
      </c>
      <c r="F1127" s="171" t="s">
        <v>3996</v>
      </c>
      <c r="G1127" s="172">
        <v>6220</v>
      </c>
      <c r="H1127" s="173"/>
      <c r="I1127" s="170">
        <v>0</v>
      </c>
      <c r="J1127" s="174"/>
      <c r="K1127" s="174"/>
      <c r="L1127" s="174"/>
      <c r="M1127" s="174" t="s">
        <v>760</v>
      </c>
      <c r="N1127" s="174"/>
      <c r="O1127" s="174"/>
      <c r="P1127" s="174"/>
    </row>
    <row r="1128" spans="1:16" ht="48">
      <c r="A1128" s="31" t="s">
        <v>3997</v>
      </c>
      <c r="B1128" s="31" t="s">
        <v>3998</v>
      </c>
      <c r="C1128" s="31" t="s">
        <v>211</v>
      </c>
      <c r="D1128" s="31" t="s">
        <v>3999</v>
      </c>
      <c r="E1128" s="31" t="s">
        <v>4000</v>
      </c>
      <c r="F1128" s="31" t="s">
        <v>4001</v>
      </c>
      <c r="G1128" s="31">
        <v>685</v>
      </c>
      <c r="H1128" s="31"/>
      <c r="I1128" s="31"/>
      <c r="J1128" s="31"/>
      <c r="K1128" s="31"/>
      <c r="L1128" s="31"/>
      <c r="M1128" s="31"/>
      <c r="N1128" s="31"/>
      <c r="O1128" s="31" t="s">
        <v>55</v>
      </c>
      <c r="P1128" s="31"/>
    </row>
    <row r="1129" spans="1:16" ht="60">
      <c r="A1129" s="31" t="s">
        <v>4002</v>
      </c>
      <c r="B1129" s="31" t="s">
        <v>4003</v>
      </c>
      <c r="C1129" s="31" t="s">
        <v>211</v>
      </c>
      <c r="D1129" s="31" t="s">
        <v>4004</v>
      </c>
      <c r="E1129" s="31" t="s">
        <v>4005</v>
      </c>
      <c r="F1129" s="31" t="s">
        <v>1469</v>
      </c>
      <c r="G1129" s="31">
        <v>24134</v>
      </c>
      <c r="H1129" s="31"/>
      <c r="I1129" s="31"/>
      <c r="J1129" s="31"/>
      <c r="K1129" s="31"/>
      <c r="L1129" s="31"/>
      <c r="M1129" s="31"/>
      <c r="N1129" s="31"/>
      <c r="O1129" s="31" t="s">
        <v>55</v>
      </c>
      <c r="P1129" s="31" t="s">
        <v>82</v>
      </c>
    </row>
    <row r="1130" spans="1:16" ht="48">
      <c r="A1130" s="31" t="s">
        <v>4006</v>
      </c>
      <c r="B1130" s="31" t="s">
        <v>4007</v>
      </c>
      <c r="C1130" s="31" t="s">
        <v>211</v>
      </c>
      <c r="D1130" s="31" t="s">
        <v>4008</v>
      </c>
      <c r="E1130" s="31" t="s">
        <v>4009</v>
      </c>
      <c r="F1130" s="31" t="s">
        <v>4010</v>
      </c>
      <c r="G1130" s="31">
        <v>2075</v>
      </c>
      <c r="H1130" s="31"/>
      <c r="I1130" s="31">
        <v>0</v>
      </c>
      <c r="J1130" s="31"/>
      <c r="K1130" s="31"/>
      <c r="L1130" s="31"/>
      <c r="M1130" s="31" t="s">
        <v>760</v>
      </c>
      <c r="N1130" s="31"/>
      <c r="O1130" s="31"/>
      <c r="P1130" s="31"/>
    </row>
    <row r="1131" spans="1:16" ht="60">
      <c r="A1131" s="24"/>
      <c r="B1131" s="24" t="s">
        <v>4011</v>
      </c>
      <c r="C1131" s="24" t="s">
        <v>211</v>
      </c>
      <c r="D1131" s="24" t="s">
        <v>5240</v>
      </c>
      <c r="E1131" s="24" t="s">
        <v>4012</v>
      </c>
      <c r="F1131" s="24" t="s">
        <v>4013</v>
      </c>
      <c r="G1131" s="24">
        <v>4258</v>
      </c>
      <c r="H1131" s="24"/>
      <c r="I1131" s="24"/>
      <c r="J1131" s="24"/>
      <c r="K1131" s="24"/>
      <c r="L1131" s="24"/>
      <c r="M1131" s="24"/>
      <c r="N1131" s="24" t="s">
        <v>23</v>
      </c>
      <c r="O1131" s="24"/>
      <c r="P1131" s="24"/>
    </row>
    <row r="1132" spans="1:16" ht="48">
      <c r="A1132" s="24" t="s">
        <v>3475</v>
      </c>
      <c r="B1132" s="24" t="s">
        <v>4015</v>
      </c>
      <c r="C1132" s="24" t="s">
        <v>30</v>
      </c>
      <c r="D1132" s="24" t="s">
        <v>3476</v>
      </c>
      <c r="E1132" s="24" t="s">
        <v>4016</v>
      </c>
      <c r="F1132" s="24" t="s">
        <v>3478</v>
      </c>
      <c r="G1132" s="24">
        <v>8820</v>
      </c>
      <c r="H1132" s="24"/>
      <c r="I1132" s="24"/>
      <c r="J1132" s="24" t="s">
        <v>53</v>
      </c>
      <c r="K1132" s="24"/>
      <c r="L1132" s="24"/>
      <c r="M1132" s="24"/>
      <c r="N1132" s="24"/>
      <c r="O1132" s="24"/>
      <c r="P1132" s="24" t="s">
        <v>74</v>
      </c>
    </row>
    <row r="1133" spans="1:16" ht="48">
      <c r="A1133" s="24" t="s">
        <v>299</v>
      </c>
      <c r="B1133" s="24" t="s">
        <v>4017</v>
      </c>
      <c r="C1133" s="24" t="s">
        <v>19</v>
      </c>
      <c r="D1133" s="24" t="s">
        <v>300</v>
      </c>
      <c r="E1133" s="24" t="s">
        <v>4018</v>
      </c>
      <c r="F1133" s="24" t="s">
        <v>302</v>
      </c>
      <c r="G1133" s="24">
        <v>2046</v>
      </c>
      <c r="H1133" s="24"/>
      <c r="I1133" s="24"/>
      <c r="J1133" s="24" t="s">
        <v>22</v>
      </c>
      <c r="K1133" s="24"/>
      <c r="L1133" s="24"/>
      <c r="M1133" s="24"/>
      <c r="N1133" s="24"/>
      <c r="O1133" s="24"/>
      <c r="P1133" s="24"/>
    </row>
    <row r="1134" spans="1:16" ht="36">
      <c r="A1134" s="24"/>
      <c r="B1134" s="24" t="s">
        <v>4019</v>
      </c>
      <c r="C1134" s="24" t="s">
        <v>19</v>
      </c>
      <c r="D1134" s="24" t="s">
        <v>4020</v>
      </c>
      <c r="E1134" s="24" t="s">
        <v>4021</v>
      </c>
      <c r="F1134" s="24" t="s">
        <v>4022</v>
      </c>
      <c r="G1134" s="24">
        <v>1694</v>
      </c>
      <c r="H1134" s="24"/>
      <c r="I1134" s="24"/>
      <c r="J1134" s="24" t="s">
        <v>22</v>
      </c>
      <c r="K1134" s="24"/>
      <c r="L1134" s="24"/>
      <c r="M1134" s="24"/>
      <c r="N1134" s="24"/>
      <c r="O1134" s="24"/>
      <c r="P1134" s="24"/>
    </row>
    <row r="1135" spans="1:16" ht="15">
      <c r="A1135" s="70" t="s">
        <v>4014</v>
      </c>
      <c r="B1135" s="70"/>
      <c r="C1135" s="70"/>
      <c r="D1135" s="70"/>
      <c r="E1135" s="153"/>
      <c r="F1135" s="70"/>
      <c r="G1135" s="72">
        <f>SUM(G1027:G1134)</f>
        <v>694938</v>
      </c>
      <c r="H1135" s="73">
        <f>SUM(H1027:H1134)</f>
        <v>92</v>
      </c>
      <c r="I1135" s="74">
        <f>SUM(I1027:I1134)</f>
        <v>108</v>
      </c>
      <c r="J1135" s="72"/>
      <c r="K1135" s="72"/>
      <c r="L1135" s="72"/>
      <c r="M1135" s="72"/>
      <c r="N1135" s="72"/>
      <c r="O1135" s="72"/>
      <c r="P1135" s="72"/>
    </row>
    <row r="1136" spans="1:16" ht="15">
      <c r="A1136" s="98" t="s">
        <v>4023</v>
      </c>
      <c r="B1136" s="98"/>
      <c r="C1136" s="98"/>
      <c r="D1136" s="98"/>
      <c r="E1136" s="154"/>
      <c r="F1136" s="98"/>
      <c r="G1136" s="112"/>
      <c r="H1136" s="99"/>
      <c r="I1136" s="99"/>
      <c r="J1136" s="112"/>
      <c r="K1136" s="112"/>
      <c r="L1136" s="112"/>
      <c r="M1136" s="112"/>
      <c r="N1136" s="112"/>
      <c r="O1136" s="112"/>
      <c r="P1136" s="112"/>
    </row>
    <row r="1137" spans="1:16" ht="24">
      <c r="A1137" s="46" t="s">
        <v>4024</v>
      </c>
      <c r="B1137" s="46"/>
      <c r="C1137" s="48" t="s">
        <v>211</v>
      </c>
      <c r="D1137" s="48" t="s">
        <v>4025</v>
      </c>
      <c r="E1137" s="48" t="s">
        <v>3850</v>
      </c>
      <c r="F1137" s="48" t="s">
        <v>1607</v>
      </c>
      <c r="G1137" s="175"/>
      <c r="H1137" s="176"/>
      <c r="I1137" s="176"/>
      <c r="J1137" s="175"/>
      <c r="K1137" s="175"/>
      <c r="L1137" s="175"/>
      <c r="M1137" s="175"/>
      <c r="N1137" s="175"/>
      <c r="O1137" s="175"/>
      <c r="P1137" s="175"/>
    </row>
    <row r="1138" spans="1:16" ht="24">
      <c r="A1138" s="17" t="s">
        <v>4026</v>
      </c>
      <c r="B1138" s="17"/>
      <c r="C1138" s="19" t="s">
        <v>211</v>
      </c>
      <c r="D1138" s="19" t="s">
        <v>4027</v>
      </c>
      <c r="E1138" s="19" t="s">
        <v>2189</v>
      </c>
      <c r="F1138" s="19" t="s">
        <v>648</v>
      </c>
      <c r="G1138" s="80"/>
      <c r="H1138" s="81"/>
      <c r="I1138" s="81"/>
      <c r="J1138" s="80"/>
      <c r="K1138" s="80"/>
      <c r="L1138" s="80"/>
      <c r="M1138" s="80"/>
      <c r="N1138" s="80"/>
      <c r="O1138" s="80"/>
      <c r="P1138" s="80"/>
    </row>
    <row r="1139" spans="1:16" ht="24">
      <c r="A1139" s="17" t="s">
        <v>4028</v>
      </c>
      <c r="B1139" s="17"/>
      <c r="C1139" s="19" t="s">
        <v>211</v>
      </c>
      <c r="D1139" s="19" t="s">
        <v>4029</v>
      </c>
      <c r="E1139" s="19" t="s">
        <v>4030</v>
      </c>
      <c r="F1139" s="19" t="s">
        <v>648</v>
      </c>
      <c r="G1139" s="80"/>
      <c r="H1139" s="81"/>
      <c r="I1139" s="81"/>
      <c r="J1139" s="80"/>
      <c r="K1139" s="80"/>
      <c r="L1139" s="80"/>
      <c r="M1139" s="80"/>
      <c r="N1139" s="80"/>
      <c r="O1139" s="80"/>
      <c r="P1139" s="80"/>
    </row>
    <row r="1140" spans="1:16" ht="24">
      <c r="A1140" s="17" t="s">
        <v>4031</v>
      </c>
      <c r="B1140" s="17"/>
      <c r="C1140" s="19" t="s">
        <v>211</v>
      </c>
      <c r="D1140" s="19" t="s">
        <v>4032</v>
      </c>
      <c r="E1140" s="19" t="s">
        <v>4033</v>
      </c>
      <c r="F1140" s="19" t="s">
        <v>648</v>
      </c>
      <c r="G1140" s="80"/>
      <c r="H1140" s="81"/>
      <c r="I1140" s="81"/>
      <c r="J1140" s="80"/>
      <c r="K1140" s="80"/>
      <c r="L1140" s="80"/>
      <c r="M1140" s="80"/>
      <c r="N1140" s="80"/>
      <c r="O1140" s="80"/>
      <c r="P1140" s="80"/>
    </row>
    <row r="1141" spans="1:16" ht="24">
      <c r="A1141" s="17" t="s">
        <v>4034</v>
      </c>
      <c r="B1141" s="17"/>
      <c r="C1141" s="19" t="s">
        <v>211</v>
      </c>
      <c r="D1141" s="19" t="s">
        <v>4035</v>
      </c>
      <c r="E1141" s="19" t="s">
        <v>4033</v>
      </c>
      <c r="F1141" s="19" t="s">
        <v>648</v>
      </c>
      <c r="G1141" s="80"/>
      <c r="H1141" s="81"/>
      <c r="I1141" s="81"/>
      <c r="J1141" s="80"/>
      <c r="K1141" s="80"/>
      <c r="L1141" s="80"/>
      <c r="M1141" s="80"/>
      <c r="N1141" s="80"/>
      <c r="O1141" s="80"/>
      <c r="P1141" s="80"/>
    </row>
    <row r="1142" spans="1:16" ht="24">
      <c r="A1142" s="22" t="s">
        <v>4036</v>
      </c>
      <c r="B1142" s="22"/>
      <c r="C1142" s="19" t="s">
        <v>19</v>
      </c>
      <c r="D1142" s="19" t="s">
        <v>4029</v>
      </c>
      <c r="E1142" s="19" t="s">
        <v>4037</v>
      </c>
      <c r="F1142" s="19" t="s">
        <v>4038</v>
      </c>
      <c r="G1142" s="80"/>
      <c r="H1142" s="81"/>
      <c r="I1142" s="81"/>
      <c r="J1142" s="80"/>
      <c r="K1142" s="80"/>
      <c r="L1142" s="80"/>
      <c r="M1142" s="80"/>
      <c r="N1142" s="80"/>
      <c r="O1142" s="80"/>
      <c r="P1142" s="80"/>
    </row>
    <row r="1143" spans="1:16" ht="36">
      <c r="A1143" s="17" t="s">
        <v>4039</v>
      </c>
      <c r="B1143" s="17"/>
      <c r="C1143" s="19" t="s">
        <v>211</v>
      </c>
      <c r="D1143" s="19" t="s">
        <v>4040</v>
      </c>
      <c r="E1143" s="19" t="s">
        <v>4041</v>
      </c>
      <c r="F1143" s="19" t="s">
        <v>4042</v>
      </c>
      <c r="G1143" s="80"/>
      <c r="H1143" s="81"/>
      <c r="I1143" s="81"/>
      <c r="J1143" s="80"/>
      <c r="K1143" s="80"/>
      <c r="L1143" s="80"/>
      <c r="M1143" s="80"/>
      <c r="N1143" s="80"/>
      <c r="O1143" s="80"/>
      <c r="P1143" s="80"/>
    </row>
    <row r="1144" spans="1:16" ht="24">
      <c r="A1144" s="11" t="s">
        <v>4043</v>
      </c>
      <c r="B1144" s="11" t="s">
        <v>4044</v>
      </c>
      <c r="C1144" s="11" t="s">
        <v>211</v>
      </c>
      <c r="D1144" s="11" t="s">
        <v>4045</v>
      </c>
      <c r="E1144" s="11" t="s">
        <v>4046</v>
      </c>
      <c r="F1144" s="11" t="s">
        <v>4047</v>
      </c>
      <c r="G1144" s="12">
        <v>2436</v>
      </c>
      <c r="H1144" s="13"/>
      <c r="I1144" s="11"/>
      <c r="J1144" s="12" t="s">
        <v>53</v>
      </c>
      <c r="K1144" s="12" t="s">
        <v>54</v>
      </c>
      <c r="L1144" s="12" t="s">
        <v>4765</v>
      </c>
      <c r="M1144" s="12"/>
      <c r="N1144" s="12"/>
      <c r="O1144" s="12"/>
      <c r="P1144" s="12"/>
    </row>
    <row r="1145" spans="1:16" ht="60">
      <c r="A1145" s="31" t="s">
        <v>4048</v>
      </c>
      <c r="B1145" s="31" t="s">
        <v>4049</v>
      </c>
      <c r="C1145" s="31" t="s">
        <v>211</v>
      </c>
      <c r="D1145" s="31" t="s">
        <v>4050</v>
      </c>
      <c r="E1145" s="31" t="s">
        <v>4051</v>
      </c>
      <c r="F1145" s="31" t="s">
        <v>4052</v>
      </c>
      <c r="G1145" s="31">
        <v>27379</v>
      </c>
      <c r="H1145" s="31">
        <v>20</v>
      </c>
      <c r="I1145" s="31"/>
      <c r="J1145" s="31"/>
      <c r="K1145" s="31" t="s">
        <v>54</v>
      </c>
      <c r="L1145" s="31" t="s">
        <v>450</v>
      </c>
      <c r="M1145" s="31"/>
      <c r="N1145" s="31"/>
      <c r="O1145" s="31"/>
      <c r="P1145" s="31" t="s">
        <v>82</v>
      </c>
    </row>
    <row r="1146" spans="1:16" ht="48">
      <c r="A1146" s="24" t="s">
        <v>4053</v>
      </c>
      <c r="B1146" s="24" t="s">
        <v>4054</v>
      </c>
      <c r="C1146" s="24" t="s">
        <v>211</v>
      </c>
      <c r="D1146" s="24" t="s">
        <v>4050</v>
      </c>
      <c r="E1146" s="24" t="s">
        <v>4055</v>
      </c>
      <c r="F1146" s="24" t="s">
        <v>4056</v>
      </c>
      <c r="G1146" s="24">
        <v>10286</v>
      </c>
      <c r="H1146" s="24">
        <v>10</v>
      </c>
      <c r="I1146" s="24"/>
      <c r="J1146" s="24"/>
      <c r="K1146" s="24" t="s">
        <v>54</v>
      </c>
      <c r="L1146" s="24" t="s">
        <v>450</v>
      </c>
      <c r="M1146" s="24"/>
      <c r="N1146" s="24"/>
      <c r="O1146" s="24"/>
      <c r="P1146" s="24" t="s">
        <v>82</v>
      </c>
    </row>
    <row r="1147" spans="1:16" ht="24">
      <c r="A1147" s="17" t="s">
        <v>4057</v>
      </c>
      <c r="B1147" s="17"/>
      <c r="C1147" s="18" t="s">
        <v>211</v>
      </c>
      <c r="D1147" s="19" t="s">
        <v>4058</v>
      </c>
      <c r="E1147" s="19" t="s">
        <v>4059</v>
      </c>
      <c r="F1147" s="19" t="s">
        <v>4060</v>
      </c>
      <c r="G1147" s="20"/>
      <c r="H1147" s="21"/>
      <c r="I1147" s="18"/>
      <c r="J1147" s="20"/>
      <c r="K1147" s="20"/>
      <c r="L1147" s="20"/>
      <c r="M1147" s="20"/>
      <c r="N1147" s="20"/>
      <c r="O1147" s="20"/>
      <c r="P1147" s="20"/>
    </row>
    <row r="1148" spans="1:16" ht="36">
      <c r="A1148" s="138" t="s">
        <v>4061</v>
      </c>
      <c r="B1148" s="53"/>
      <c r="C1148" s="47" t="s">
        <v>211</v>
      </c>
      <c r="D1148" s="139" t="s">
        <v>4058</v>
      </c>
      <c r="E1148" s="139" t="s">
        <v>4059</v>
      </c>
      <c r="F1148" s="48" t="s">
        <v>4062</v>
      </c>
      <c r="G1148" s="49"/>
      <c r="H1148" s="50"/>
      <c r="I1148" s="47"/>
      <c r="J1148" s="49"/>
      <c r="K1148" s="49"/>
      <c r="L1148" s="49"/>
      <c r="M1148" s="49"/>
      <c r="N1148" s="49"/>
      <c r="O1148" s="49"/>
      <c r="P1148" s="49"/>
    </row>
    <row r="1149" spans="1:16" ht="24">
      <c r="A1149" s="88" t="s">
        <v>4063</v>
      </c>
      <c r="B1149" s="88"/>
      <c r="C1149" s="88" t="s">
        <v>211</v>
      </c>
      <c r="D1149" s="88" t="s">
        <v>4064</v>
      </c>
      <c r="E1149" s="88" t="s">
        <v>4059</v>
      </c>
      <c r="F1149" s="88" t="s">
        <v>5118</v>
      </c>
      <c r="G1149" s="90"/>
      <c r="H1149" s="91">
        <v>0</v>
      </c>
      <c r="I1149" s="88"/>
      <c r="J1149" s="90"/>
      <c r="K1149" s="90"/>
      <c r="L1149" s="90"/>
      <c r="M1149" s="90"/>
      <c r="N1149" s="90"/>
      <c r="O1149" s="90"/>
      <c r="P1149" s="90"/>
    </row>
    <row r="1150" spans="1:16" ht="36">
      <c r="A1150" s="83" t="s">
        <v>4065</v>
      </c>
      <c r="B1150" s="83" t="s">
        <v>4066</v>
      </c>
      <c r="C1150" s="83" t="s">
        <v>211</v>
      </c>
      <c r="D1150" s="83" t="s">
        <v>4058</v>
      </c>
      <c r="E1150" s="83" t="s">
        <v>4067</v>
      </c>
      <c r="F1150" s="83" t="s">
        <v>5119</v>
      </c>
      <c r="G1150" s="83">
        <v>26941</v>
      </c>
      <c r="H1150" s="83">
        <v>20</v>
      </c>
      <c r="I1150" s="83"/>
      <c r="J1150" s="83"/>
      <c r="K1150" s="83" t="s">
        <v>54</v>
      </c>
      <c r="L1150" s="83" t="s">
        <v>80</v>
      </c>
      <c r="M1150" s="83"/>
      <c r="N1150" s="83"/>
      <c r="O1150" s="83"/>
      <c r="P1150" s="83" t="s">
        <v>82</v>
      </c>
    </row>
    <row r="1151" spans="1:16" ht="36">
      <c r="A1151" s="11" t="s">
        <v>4068</v>
      </c>
      <c r="B1151" s="11" t="s">
        <v>4069</v>
      </c>
      <c r="C1151" s="11" t="s">
        <v>211</v>
      </c>
      <c r="D1151" s="11" t="s">
        <v>4050</v>
      </c>
      <c r="E1151" s="11" t="s">
        <v>3042</v>
      </c>
      <c r="F1151" s="177"/>
      <c r="G1151" s="12">
        <v>3080</v>
      </c>
      <c r="H1151" s="13">
        <v>3</v>
      </c>
      <c r="I1151" s="11"/>
      <c r="J1151" s="12"/>
      <c r="K1151" s="12" t="s">
        <v>54</v>
      </c>
      <c r="L1151" s="12" t="s">
        <v>4765</v>
      </c>
      <c r="M1151" s="12"/>
      <c r="N1151" s="12"/>
      <c r="O1151" s="12"/>
      <c r="P1151" s="12"/>
    </row>
    <row r="1152" spans="1:16" ht="36">
      <c r="A1152" s="11" t="s">
        <v>4070</v>
      </c>
      <c r="B1152" s="11" t="s">
        <v>4071</v>
      </c>
      <c r="C1152" s="11" t="s">
        <v>211</v>
      </c>
      <c r="D1152" s="11" t="s">
        <v>4058</v>
      </c>
      <c r="E1152" s="11" t="s">
        <v>4067</v>
      </c>
      <c r="F1152" s="11"/>
      <c r="G1152" s="12">
        <v>8170</v>
      </c>
      <c r="H1152" s="13">
        <v>8</v>
      </c>
      <c r="I1152" s="11"/>
      <c r="J1152" s="12"/>
      <c r="K1152" s="12" t="s">
        <v>54</v>
      </c>
      <c r="L1152" s="12" t="s">
        <v>80</v>
      </c>
      <c r="M1152" s="12"/>
      <c r="N1152" s="12"/>
      <c r="O1152" s="12"/>
      <c r="P1152" s="12" t="s">
        <v>82</v>
      </c>
    </row>
    <row r="1153" spans="1:16" ht="36">
      <c r="A1153" s="11" t="s">
        <v>4072</v>
      </c>
      <c r="B1153" s="11" t="s">
        <v>4073</v>
      </c>
      <c r="C1153" s="11" t="s">
        <v>211</v>
      </c>
      <c r="D1153" s="11" t="s">
        <v>4058</v>
      </c>
      <c r="E1153" s="11" t="s">
        <v>4067</v>
      </c>
      <c r="F1153" s="11"/>
      <c r="G1153" s="12">
        <v>3073</v>
      </c>
      <c r="H1153" s="13">
        <v>3</v>
      </c>
      <c r="I1153" s="11"/>
      <c r="J1153" s="12"/>
      <c r="K1153" s="12" t="s">
        <v>54</v>
      </c>
      <c r="L1153" s="12" t="s">
        <v>80</v>
      </c>
      <c r="M1153" s="12"/>
      <c r="N1153" s="12"/>
      <c r="O1153" s="12"/>
      <c r="P1153" s="12" t="s">
        <v>82</v>
      </c>
    </row>
    <row r="1154" spans="1:16" ht="48">
      <c r="A1154" s="31" t="s">
        <v>4074</v>
      </c>
      <c r="B1154" s="31" t="s">
        <v>4075</v>
      </c>
      <c r="C1154" s="31" t="s">
        <v>211</v>
      </c>
      <c r="D1154" s="31" t="s">
        <v>4058</v>
      </c>
      <c r="E1154" s="31" t="s">
        <v>4076</v>
      </c>
      <c r="F1154" s="31" t="s">
        <v>4077</v>
      </c>
      <c r="G1154" s="31">
        <v>1934</v>
      </c>
      <c r="H1154" s="31">
        <v>2</v>
      </c>
      <c r="I1154" s="31"/>
      <c r="J1154" s="31"/>
      <c r="K1154" s="31" t="s">
        <v>54</v>
      </c>
      <c r="L1154" s="31" t="s">
        <v>4765</v>
      </c>
      <c r="M1154" s="31"/>
      <c r="N1154" s="31"/>
      <c r="O1154" s="31"/>
      <c r="P1154" s="31" t="s">
        <v>82</v>
      </c>
    </row>
    <row r="1155" spans="1:16" ht="36">
      <c r="A1155" s="138" t="s">
        <v>4078</v>
      </c>
      <c r="B1155" s="53"/>
      <c r="C1155" s="47" t="s">
        <v>211</v>
      </c>
      <c r="D1155" s="139" t="s">
        <v>4079</v>
      </c>
      <c r="E1155" s="139" t="s">
        <v>4059</v>
      </c>
      <c r="F1155" s="139" t="s">
        <v>4062</v>
      </c>
      <c r="G1155" s="49"/>
      <c r="H1155" s="50"/>
      <c r="I1155" s="47"/>
      <c r="J1155" s="49"/>
      <c r="K1155" s="49"/>
      <c r="L1155" s="49"/>
      <c r="M1155" s="49"/>
      <c r="N1155" s="49"/>
      <c r="O1155" s="49"/>
      <c r="P1155" s="49"/>
    </row>
    <row r="1156" spans="1:16" ht="72">
      <c r="A1156" s="24" t="s">
        <v>4080</v>
      </c>
      <c r="B1156" s="24" t="s">
        <v>4081</v>
      </c>
      <c r="C1156" s="24" t="s">
        <v>211</v>
      </c>
      <c r="D1156" s="24" t="s">
        <v>4082</v>
      </c>
      <c r="E1156" s="24" t="s">
        <v>4083</v>
      </c>
      <c r="F1156" s="24" t="s">
        <v>5192</v>
      </c>
      <c r="G1156" s="24">
        <v>14620</v>
      </c>
      <c r="H1156" s="24"/>
      <c r="I1156" s="24"/>
      <c r="J1156" s="24" t="s">
        <v>53</v>
      </c>
      <c r="K1156" s="24" t="s">
        <v>54</v>
      </c>
      <c r="L1156" s="24" t="s">
        <v>4765</v>
      </c>
      <c r="M1156" s="24"/>
      <c r="N1156" s="24"/>
      <c r="O1156" s="24"/>
      <c r="P1156" s="24"/>
    </row>
    <row r="1157" spans="1:16" ht="36">
      <c r="A1157" s="11" t="s">
        <v>4084</v>
      </c>
      <c r="B1157" s="11" t="s">
        <v>4085</v>
      </c>
      <c r="C1157" s="11" t="s">
        <v>211</v>
      </c>
      <c r="D1157" s="11" t="s">
        <v>4086</v>
      </c>
      <c r="E1157" s="11" t="s">
        <v>4087</v>
      </c>
      <c r="F1157" s="11" t="s">
        <v>4088</v>
      </c>
      <c r="G1157" s="12">
        <v>26360</v>
      </c>
      <c r="H1157" s="13">
        <v>20</v>
      </c>
      <c r="I1157" s="11"/>
      <c r="J1157" s="12"/>
      <c r="K1157" s="12" t="s">
        <v>54</v>
      </c>
      <c r="L1157" s="12" t="s">
        <v>450</v>
      </c>
      <c r="M1157" s="12"/>
      <c r="N1157" s="12"/>
      <c r="O1157" s="12"/>
      <c r="P1157" s="12" t="s">
        <v>82</v>
      </c>
    </row>
    <row r="1158" spans="1:16" ht="36">
      <c r="A1158" s="11" t="s">
        <v>4089</v>
      </c>
      <c r="B1158" s="11" t="s">
        <v>4090</v>
      </c>
      <c r="C1158" s="11" t="s">
        <v>211</v>
      </c>
      <c r="D1158" s="11" t="s">
        <v>4086</v>
      </c>
      <c r="E1158" s="11" t="s">
        <v>4087</v>
      </c>
      <c r="F1158" s="11" t="s">
        <v>4088</v>
      </c>
      <c r="G1158" s="12">
        <v>8862</v>
      </c>
      <c r="H1158" s="13">
        <v>8</v>
      </c>
      <c r="I1158" s="11"/>
      <c r="J1158" s="12"/>
      <c r="K1158" s="12" t="s">
        <v>54</v>
      </c>
      <c r="L1158" s="12" t="s">
        <v>450</v>
      </c>
      <c r="M1158" s="12"/>
      <c r="N1158" s="12"/>
      <c r="O1158" s="12"/>
      <c r="P1158" s="12" t="s">
        <v>82</v>
      </c>
    </row>
    <row r="1159" spans="1:16" ht="36">
      <c r="A1159" s="11" t="s">
        <v>4091</v>
      </c>
      <c r="B1159" s="11" t="s">
        <v>4092</v>
      </c>
      <c r="C1159" s="11" t="s">
        <v>211</v>
      </c>
      <c r="D1159" s="11" t="s">
        <v>4093</v>
      </c>
      <c r="E1159" s="11" t="s">
        <v>4087</v>
      </c>
      <c r="F1159" s="11" t="s">
        <v>4088</v>
      </c>
      <c r="G1159" s="12">
        <v>13219</v>
      </c>
      <c r="H1159" s="13">
        <v>12</v>
      </c>
      <c r="I1159" s="11"/>
      <c r="J1159" s="12"/>
      <c r="K1159" s="12" t="s">
        <v>54</v>
      </c>
      <c r="L1159" s="12" t="s">
        <v>450</v>
      </c>
      <c r="M1159" s="12"/>
      <c r="N1159" s="12"/>
      <c r="O1159" s="12"/>
      <c r="P1159" s="12" t="s">
        <v>82</v>
      </c>
    </row>
    <row r="1160" spans="1:16" ht="48">
      <c r="A1160" s="88" t="s">
        <v>4094</v>
      </c>
      <c r="B1160" s="88"/>
      <c r="C1160" s="88" t="s">
        <v>211</v>
      </c>
      <c r="D1160" s="88" t="s">
        <v>4093</v>
      </c>
      <c r="E1160" s="88" t="s">
        <v>4059</v>
      </c>
      <c r="F1160" s="88" t="s">
        <v>5120</v>
      </c>
      <c r="G1160" s="90"/>
      <c r="H1160" s="91"/>
      <c r="I1160" s="88"/>
      <c r="J1160" s="90"/>
      <c r="K1160" s="90"/>
      <c r="L1160" s="90"/>
      <c r="M1160" s="90"/>
      <c r="N1160" s="90"/>
      <c r="O1160" s="90"/>
      <c r="P1160" s="90"/>
    </row>
    <row r="1161" spans="1:16" ht="48">
      <c r="A1161" s="83" t="s">
        <v>4095</v>
      </c>
      <c r="B1161" s="83" t="s">
        <v>4096</v>
      </c>
      <c r="C1161" s="83" t="s">
        <v>211</v>
      </c>
      <c r="D1161" s="83" t="s">
        <v>4097</v>
      </c>
      <c r="E1161" s="83" t="s">
        <v>4087</v>
      </c>
      <c r="F1161" s="83" t="s">
        <v>4098</v>
      </c>
      <c r="G1161" s="83">
        <v>20842</v>
      </c>
      <c r="H1161" s="83">
        <v>15</v>
      </c>
      <c r="I1161" s="83"/>
      <c r="J1161" s="83"/>
      <c r="K1161" s="83" t="s">
        <v>54</v>
      </c>
      <c r="L1161" s="83" t="s">
        <v>450</v>
      </c>
      <c r="M1161" s="83"/>
      <c r="N1161" s="83"/>
      <c r="O1161" s="83"/>
      <c r="P1161" s="83"/>
    </row>
    <row r="1162" spans="1:16" ht="60">
      <c r="A1162" s="24" t="s">
        <v>4099</v>
      </c>
      <c r="B1162" s="24" t="s">
        <v>4100</v>
      </c>
      <c r="C1162" s="24" t="s">
        <v>211</v>
      </c>
      <c r="D1162" s="24" t="s">
        <v>4101</v>
      </c>
      <c r="E1162" s="24" t="s">
        <v>4102</v>
      </c>
      <c r="F1162" s="24" t="s">
        <v>5193</v>
      </c>
      <c r="G1162" s="25">
        <v>6934</v>
      </c>
      <c r="H1162" s="26"/>
      <c r="I1162" s="24"/>
      <c r="J1162" s="25"/>
      <c r="K1162" s="25"/>
      <c r="L1162" s="25"/>
      <c r="M1162" s="25"/>
      <c r="N1162" s="25"/>
      <c r="O1162" s="25"/>
      <c r="P1162" s="25" t="s">
        <v>82</v>
      </c>
    </row>
    <row r="1163" spans="1:16" ht="36">
      <c r="A1163" s="83" t="s">
        <v>4103</v>
      </c>
      <c r="B1163" s="83" t="s">
        <v>4104</v>
      </c>
      <c r="C1163" s="83" t="s">
        <v>211</v>
      </c>
      <c r="D1163" s="83" t="s">
        <v>4093</v>
      </c>
      <c r="E1163" s="83" t="s">
        <v>4105</v>
      </c>
      <c r="F1163" s="83" t="s">
        <v>5121</v>
      </c>
      <c r="G1163" s="83">
        <v>1844</v>
      </c>
      <c r="H1163" s="83">
        <v>2</v>
      </c>
      <c r="I1163" s="83"/>
      <c r="J1163" s="83"/>
      <c r="K1163" s="83"/>
      <c r="L1163" s="83"/>
      <c r="M1163" s="83"/>
      <c r="N1163" s="83"/>
      <c r="O1163" s="83" t="s">
        <v>476</v>
      </c>
      <c r="P1163" s="83"/>
    </row>
    <row r="1164" spans="1:16" ht="36">
      <c r="A1164" s="34" t="s">
        <v>4106</v>
      </c>
      <c r="B1164" s="34"/>
      <c r="C1164" s="36" t="s">
        <v>211</v>
      </c>
      <c r="D1164" s="37" t="s">
        <v>4025</v>
      </c>
      <c r="E1164" s="37" t="s">
        <v>4059</v>
      </c>
      <c r="F1164" s="37" t="s">
        <v>5122</v>
      </c>
      <c r="G1164" s="38"/>
      <c r="H1164" s="39"/>
      <c r="I1164" s="36"/>
      <c r="J1164" s="38"/>
      <c r="K1164" s="38"/>
      <c r="L1164" s="38"/>
      <c r="M1164" s="38"/>
      <c r="N1164" s="38"/>
      <c r="O1164" s="38"/>
      <c r="P1164" s="38"/>
    </row>
    <row r="1165" spans="1:16" ht="24">
      <c r="A1165" s="34" t="s">
        <v>4107</v>
      </c>
      <c r="B1165" s="34"/>
      <c r="C1165" s="36" t="s">
        <v>19</v>
      </c>
      <c r="D1165" s="37" t="s">
        <v>4108</v>
      </c>
      <c r="E1165" s="37" t="s">
        <v>4109</v>
      </c>
      <c r="F1165" s="37" t="s">
        <v>5123</v>
      </c>
      <c r="G1165" s="38"/>
      <c r="H1165" s="39"/>
      <c r="I1165" s="36"/>
      <c r="J1165" s="38"/>
      <c r="K1165" s="38"/>
      <c r="L1165" s="38"/>
      <c r="M1165" s="38"/>
      <c r="N1165" s="38"/>
      <c r="O1165" s="38"/>
      <c r="P1165" s="38"/>
    </row>
    <row r="1166" spans="1:16" ht="24">
      <c r="A1166" s="31" t="s">
        <v>4110</v>
      </c>
      <c r="B1166" s="31"/>
      <c r="C1166" s="31" t="s">
        <v>19</v>
      </c>
      <c r="D1166" s="31" t="s">
        <v>4111</v>
      </c>
      <c r="E1166" s="31" t="s">
        <v>4109</v>
      </c>
      <c r="F1166" s="31" t="s">
        <v>4112</v>
      </c>
      <c r="G1166" s="31"/>
      <c r="H1166" s="31"/>
      <c r="I1166" s="31"/>
      <c r="J1166" s="31"/>
      <c r="K1166" s="31"/>
      <c r="L1166" s="31"/>
      <c r="M1166" s="31"/>
      <c r="N1166" s="31"/>
      <c r="O1166" s="31"/>
      <c r="P1166" s="31"/>
    </row>
    <row r="1167" spans="1:16" ht="48">
      <c r="A1167" s="24" t="s">
        <v>4113</v>
      </c>
      <c r="B1167" s="24" t="s">
        <v>4114</v>
      </c>
      <c r="C1167" s="24" t="s">
        <v>19</v>
      </c>
      <c r="D1167" s="24" t="s">
        <v>4115</v>
      </c>
      <c r="E1167" s="24" t="s">
        <v>4116</v>
      </c>
      <c r="F1167" s="24" t="s">
        <v>4117</v>
      </c>
      <c r="G1167" s="24">
        <v>352</v>
      </c>
      <c r="H1167" s="24"/>
      <c r="I1167" s="24"/>
      <c r="J1167" s="24"/>
      <c r="K1167" s="24"/>
      <c r="L1167" s="24"/>
      <c r="M1167" s="24"/>
      <c r="N1167" s="24" t="s">
        <v>65</v>
      </c>
      <c r="O1167" s="24"/>
      <c r="P1167" s="24"/>
    </row>
    <row r="1168" spans="1:16" ht="24">
      <c r="A1168" s="17" t="s">
        <v>4118</v>
      </c>
      <c r="B1168" s="17"/>
      <c r="C1168" s="18" t="s">
        <v>211</v>
      </c>
      <c r="D1168" s="19" t="s">
        <v>4025</v>
      </c>
      <c r="E1168" s="19" t="s">
        <v>4059</v>
      </c>
      <c r="F1168" s="19" t="s">
        <v>4119</v>
      </c>
      <c r="G1168" s="20"/>
      <c r="H1168" s="21"/>
      <c r="I1168" s="18"/>
      <c r="J1168" s="20"/>
      <c r="K1168" s="20"/>
      <c r="L1168" s="20"/>
      <c r="M1168" s="20"/>
      <c r="N1168" s="20"/>
      <c r="O1168" s="20"/>
      <c r="P1168" s="20"/>
    </row>
    <row r="1169" spans="1:16" ht="24">
      <c r="A1169" s="17" t="s">
        <v>4120</v>
      </c>
      <c r="B1169" s="17"/>
      <c r="C1169" s="18" t="s">
        <v>211</v>
      </c>
      <c r="D1169" s="19" t="s">
        <v>4027</v>
      </c>
      <c r="E1169" s="19" t="s">
        <v>4059</v>
      </c>
      <c r="F1169" s="19" t="s">
        <v>4121</v>
      </c>
      <c r="G1169" s="20"/>
      <c r="H1169" s="21"/>
      <c r="I1169" s="18"/>
      <c r="J1169" s="20"/>
      <c r="K1169" s="20"/>
      <c r="L1169" s="20"/>
      <c r="M1169" s="20"/>
      <c r="N1169" s="20"/>
      <c r="O1169" s="20"/>
      <c r="P1169" s="20"/>
    </row>
    <row r="1170" spans="1:16" ht="36">
      <c r="A1170" s="24" t="s">
        <v>4122</v>
      </c>
      <c r="B1170" s="24" t="s">
        <v>4123</v>
      </c>
      <c r="C1170" s="24" t="s">
        <v>211</v>
      </c>
      <c r="D1170" s="24" t="s">
        <v>4058</v>
      </c>
      <c r="E1170" s="24" t="s">
        <v>3042</v>
      </c>
      <c r="F1170" s="24" t="s">
        <v>4124</v>
      </c>
      <c r="G1170" s="24">
        <v>3490</v>
      </c>
      <c r="H1170" s="24">
        <v>3</v>
      </c>
      <c r="I1170" s="24"/>
      <c r="J1170" s="24"/>
      <c r="K1170" s="24"/>
      <c r="L1170" s="24" t="s">
        <v>80</v>
      </c>
      <c r="M1170" s="24"/>
      <c r="N1170" s="24"/>
      <c r="O1170" s="24"/>
      <c r="P1170" s="24" t="s">
        <v>82</v>
      </c>
    </row>
    <row r="1171" spans="1:16" ht="36">
      <c r="A1171" s="138" t="s">
        <v>4125</v>
      </c>
      <c r="B1171" s="53"/>
      <c r="C1171" s="47" t="s">
        <v>211</v>
      </c>
      <c r="D1171" s="139" t="s">
        <v>4079</v>
      </c>
      <c r="E1171" s="139" t="s">
        <v>4059</v>
      </c>
      <c r="F1171" s="139" t="s">
        <v>4126</v>
      </c>
      <c r="G1171" s="49"/>
      <c r="H1171" s="50"/>
      <c r="I1171" s="47"/>
      <c r="J1171" s="49"/>
      <c r="K1171" s="49"/>
      <c r="L1171" s="49"/>
      <c r="M1171" s="49"/>
      <c r="N1171" s="49"/>
      <c r="O1171" s="49"/>
      <c r="P1171" s="49"/>
    </row>
    <row r="1172" spans="1:16" ht="36">
      <c r="A1172" s="11" t="s">
        <v>4127</v>
      </c>
      <c r="B1172" s="11" t="s">
        <v>4128</v>
      </c>
      <c r="C1172" s="11" t="s">
        <v>211</v>
      </c>
      <c r="D1172" s="11" t="s">
        <v>4129</v>
      </c>
      <c r="E1172" s="11" t="s">
        <v>2662</v>
      </c>
      <c r="F1172" s="11"/>
      <c r="G1172" s="12">
        <v>2427</v>
      </c>
      <c r="H1172" s="13">
        <v>2</v>
      </c>
      <c r="I1172" s="11"/>
      <c r="J1172" s="12"/>
      <c r="K1172" s="12"/>
      <c r="L1172" s="12"/>
      <c r="M1172" s="12"/>
      <c r="N1172" s="12"/>
      <c r="O1172" s="12"/>
      <c r="P1172" s="12"/>
    </row>
    <row r="1173" spans="1:16" ht="24">
      <c r="A1173" s="17" t="s">
        <v>4130</v>
      </c>
      <c r="B1173" s="17"/>
      <c r="C1173" s="18" t="s">
        <v>211</v>
      </c>
      <c r="D1173" s="19" t="s">
        <v>4131</v>
      </c>
      <c r="E1173" s="19" t="s">
        <v>4132</v>
      </c>
      <c r="F1173" s="19" t="s">
        <v>648</v>
      </c>
      <c r="G1173" s="20"/>
      <c r="H1173" s="21"/>
      <c r="I1173" s="18"/>
      <c r="J1173" s="20"/>
      <c r="K1173" s="20"/>
      <c r="L1173" s="20"/>
      <c r="M1173" s="20"/>
      <c r="N1173" s="20"/>
      <c r="O1173" s="20"/>
      <c r="P1173" s="20"/>
    </row>
    <row r="1174" spans="1:16" ht="48">
      <c r="A1174" s="178" t="s">
        <v>4133</v>
      </c>
      <c r="B1174" s="178" t="s">
        <v>4134</v>
      </c>
      <c r="C1174" s="178" t="s">
        <v>211</v>
      </c>
      <c r="D1174" s="178" t="s">
        <v>4135</v>
      </c>
      <c r="E1174" s="178" t="s">
        <v>4136</v>
      </c>
      <c r="F1174" s="178" t="s">
        <v>4137</v>
      </c>
      <c r="G1174" s="178">
        <v>6040</v>
      </c>
      <c r="H1174" s="178"/>
      <c r="I1174" s="178"/>
      <c r="J1174" s="178"/>
      <c r="K1174" s="178" t="s">
        <v>54</v>
      </c>
      <c r="L1174" s="178" t="s">
        <v>4765</v>
      </c>
      <c r="M1174" s="178"/>
      <c r="N1174" s="178"/>
      <c r="O1174" s="178"/>
      <c r="P1174" s="178" t="s">
        <v>82</v>
      </c>
    </row>
    <row r="1175" spans="1:16" ht="36">
      <c r="A1175" s="105" t="s">
        <v>4138</v>
      </c>
      <c r="B1175" s="105"/>
      <c r="C1175" s="36" t="s">
        <v>211</v>
      </c>
      <c r="D1175" s="106" t="s">
        <v>4135</v>
      </c>
      <c r="E1175" s="106" t="s">
        <v>4139</v>
      </c>
      <c r="F1175" s="106" t="s">
        <v>5124</v>
      </c>
      <c r="G1175" s="38"/>
      <c r="H1175" s="39"/>
      <c r="I1175" s="36"/>
      <c r="J1175" s="38"/>
      <c r="K1175" s="38"/>
      <c r="L1175" s="38"/>
      <c r="M1175" s="38"/>
      <c r="N1175" s="38"/>
      <c r="O1175" s="38"/>
      <c r="P1175" s="38"/>
    </row>
    <row r="1176" spans="1:16" ht="36">
      <c r="A1176" s="11" t="s">
        <v>4140</v>
      </c>
      <c r="B1176" s="11" t="s">
        <v>4141</v>
      </c>
      <c r="C1176" s="11" t="s">
        <v>211</v>
      </c>
      <c r="D1176" s="11" t="s">
        <v>4142</v>
      </c>
      <c r="E1176" s="11" t="s">
        <v>3042</v>
      </c>
      <c r="F1176" s="11"/>
      <c r="G1176" s="12">
        <v>2040</v>
      </c>
      <c r="H1176" s="13">
        <v>2</v>
      </c>
      <c r="I1176" s="11"/>
      <c r="J1176" s="12"/>
      <c r="K1176" s="12" t="s">
        <v>54</v>
      </c>
      <c r="L1176" s="12" t="s">
        <v>4765</v>
      </c>
      <c r="M1176" s="12"/>
      <c r="N1176" s="12"/>
      <c r="O1176" s="12"/>
      <c r="P1176" s="12"/>
    </row>
    <row r="1177" spans="1:16" ht="96">
      <c r="A1177" s="24" t="s">
        <v>4143</v>
      </c>
      <c r="B1177" s="24" t="s">
        <v>4144</v>
      </c>
      <c r="C1177" s="24" t="s">
        <v>211</v>
      </c>
      <c r="D1177" s="24" t="s">
        <v>4145</v>
      </c>
      <c r="E1177" s="24" t="s">
        <v>4087</v>
      </c>
      <c r="F1177" s="24" t="s">
        <v>5226</v>
      </c>
      <c r="G1177" s="25">
        <v>19481</v>
      </c>
      <c r="H1177" s="26">
        <v>15</v>
      </c>
      <c r="I1177" s="24"/>
      <c r="J1177" s="25"/>
      <c r="K1177" s="25" t="s">
        <v>54</v>
      </c>
      <c r="L1177" s="25" t="s">
        <v>4765</v>
      </c>
      <c r="M1177" s="25"/>
      <c r="N1177" s="25"/>
      <c r="O1177" s="25"/>
      <c r="P1177" s="25" t="s">
        <v>82</v>
      </c>
    </row>
    <row r="1178" spans="1:16" ht="60">
      <c r="A1178" s="24" t="s">
        <v>4146</v>
      </c>
      <c r="B1178" s="24" t="s">
        <v>4147</v>
      </c>
      <c r="C1178" s="24" t="s">
        <v>211</v>
      </c>
      <c r="D1178" s="24" t="s">
        <v>4101</v>
      </c>
      <c r="E1178" s="24" t="s">
        <v>4148</v>
      </c>
      <c r="F1178" s="24" t="s">
        <v>5194</v>
      </c>
      <c r="G1178" s="25">
        <v>8352</v>
      </c>
      <c r="H1178" s="26"/>
      <c r="I1178" s="24"/>
      <c r="J1178" s="25"/>
      <c r="K1178" s="25"/>
      <c r="L1178" s="25"/>
      <c r="M1178" s="25"/>
      <c r="N1178" s="25" t="s">
        <v>23</v>
      </c>
      <c r="O1178" s="25"/>
      <c r="P1178" s="25"/>
    </row>
    <row r="1179" spans="1:16" ht="36">
      <c r="A1179" s="83" t="s">
        <v>4149</v>
      </c>
      <c r="B1179" s="83" t="s">
        <v>4150</v>
      </c>
      <c r="C1179" s="83" t="s">
        <v>211</v>
      </c>
      <c r="D1179" s="83" t="s">
        <v>4151</v>
      </c>
      <c r="E1179" s="83" t="s">
        <v>2662</v>
      </c>
      <c r="F1179" s="83" t="s">
        <v>5125</v>
      </c>
      <c r="G1179" s="83">
        <v>3190</v>
      </c>
      <c r="H1179" s="83">
        <v>3</v>
      </c>
      <c r="I1179" s="83"/>
      <c r="J1179" s="83"/>
      <c r="K1179" s="83"/>
      <c r="L1179" s="83" t="s">
        <v>80</v>
      </c>
      <c r="M1179" s="83"/>
      <c r="N1179" s="83"/>
      <c r="O1179" s="83"/>
      <c r="P1179" s="83"/>
    </row>
    <row r="1180" spans="1:16" ht="36">
      <c r="A1180" s="11" t="s">
        <v>4152</v>
      </c>
      <c r="B1180" s="11" t="s">
        <v>4153</v>
      </c>
      <c r="C1180" s="11" t="s">
        <v>211</v>
      </c>
      <c r="D1180" s="11" t="s">
        <v>4058</v>
      </c>
      <c r="E1180" s="11" t="s">
        <v>4792</v>
      </c>
      <c r="F1180" s="11" t="s">
        <v>4154</v>
      </c>
      <c r="G1180" s="12">
        <v>11597</v>
      </c>
      <c r="H1180" s="13">
        <v>10</v>
      </c>
      <c r="I1180" s="11"/>
      <c r="J1180" s="12"/>
      <c r="K1180" s="12" t="s">
        <v>54</v>
      </c>
      <c r="L1180" s="12" t="s">
        <v>80</v>
      </c>
      <c r="M1180" s="12"/>
      <c r="N1180" s="12"/>
      <c r="O1180" s="12"/>
      <c r="P1180" s="12" t="s">
        <v>82</v>
      </c>
    </row>
    <row r="1181" spans="1:16" ht="24">
      <c r="A1181" s="17" t="s">
        <v>4155</v>
      </c>
      <c r="B1181" s="17"/>
      <c r="C1181" s="18" t="s">
        <v>211</v>
      </c>
      <c r="D1181" s="19" t="s">
        <v>4156</v>
      </c>
      <c r="E1181" s="19" t="s">
        <v>4157</v>
      </c>
      <c r="F1181" s="19" t="s">
        <v>4158</v>
      </c>
      <c r="G1181" s="20"/>
      <c r="H1181" s="21"/>
      <c r="I1181" s="18"/>
      <c r="J1181" s="20"/>
      <c r="K1181" s="20"/>
      <c r="L1181" s="20"/>
      <c r="M1181" s="20"/>
      <c r="N1181" s="20"/>
      <c r="O1181" s="20"/>
      <c r="P1181" s="20"/>
    </row>
    <row r="1182" spans="1:16" ht="60">
      <c r="A1182" s="87" t="s">
        <v>4159</v>
      </c>
      <c r="B1182" s="87" t="s">
        <v>4160</v>
      </c>
      <c r="C1182" s="87" t="s">
        <v>211</v>
      </c>
      <c r="D1182" s="87" t="s">
        <v>4156</v>
      </c>
      <c r="E1182" s="87" t="s">
        <v>4161</v>
      </c>
      <c r="F1182" s="87" t="s">
        <v>4162</v>
      </c>
      <c r="G1182" s="87">
        <v>5540</v>
      </c>
      <c r="H1182" s="87"/>
      <c r="I1182" s="87">
        <v>15</v>
      </c>
      <c r="J1182" s="87"/>
      <c r="K1182" s="87" t="s">
        <v>54</v>
      </c>
      <c r="L1182" s="87" t="s">
        <v>80</v>
      </c>
      <c r="M1182" s="87"/>
      <c r="N1182" s="87" t="s">
        <v>23</v>
      </c>
      <c r="O1182" s="87"/>
      <c r="P1182" s="87" t="s">
        <v>82</v>
      </c>
    </row>
    <row r="1183" spans="1:16" ht="36">
      <c r="A1183" s="58" t="s">
        <v>4163</v>
      </c>
      <c r="B1183" s="58" t="s">
        <v>4164</v>
      </c>
      <c r="C1183" s="58" t="s">
        <v>30</v>
      </c>
      <c r="D1183" s="58" t="s">
        <v>4165</v>
      </c>
      <c r="E1183" s="58" t="s">
        <v>4166</v>
      </c>
      <c r="F1183" s="58" t="s">
        <v>4167</v>
      </c>
      <c r="G1183" s="58">
        <v>4326</v>
      </c>
      <c r="H1183" s="58"/>
      <c r="I1183" s="58"/>
      <c r="J1183" s="58" t="s">
        <v>53</v>
      </c>
      <c r="K1183" s="58" t="s">
        <v>54</v>
      </c>
      <c r="L1183" s="58" t="s">
        <v>4765</v>
      </c>
      <c r="M1183" s="58"/>
      <c r="N1183" s="58"/>
      <c r="O1183" s="58"/>
      <c r="P1183" s="58" t="s">
        <v>74</v>
      </c>
    </row>
    <row r="1184" spans="1:16" ht="48">
      <c r="A1184" s="57" t="s">
        <v>4168</v>
      </c>
      <c r="B1184" s="58" t="s">
        <v>4169</v>
      </c>
      <c r="C1184" s="24" t="s">
        <v>30</v>
      </c>
      <c r="D1184" s="58" t="s">
        <v>4170</v>
      </c>
      <c r="E1184" s="58" t="s">
        <v>2644</v>
      </c>
      <c r="F1184" s="58" t="s">
        <v>4171</v>
      </c>
      <c r="G1184" s="25">
        <v>3000</v>
      </c>
      <c r="H1184" s="26">
        <v>3</v>
      </c>
      <c r="I1184" s="24"/>
      <c r="J1184" s="25"/>
      <c r="K1184" s="25"/>
      <c r="L1184" s="25"/>
      <c r="M1184" s="25"/>
      <c r="N1184" s="25" t="s">
        <v>23</v>
      </c>
      <c r="O1184" s="25"/>
      <c r="P1184" s="25"/>
    </row>
    <row r="1185" spans="1:16" ht="48">
      <c r="A1185" s="88" t="s">
        <v>4172</v>
      </c>
      <c r="B1185" s="101"/>
      <c r="C1185" s="88" t="s">
        <v>211</v>
      </c>
      <c r="D1185" s="88" t="s">
        <v>4173</v>
      </c>
      <c r="E1185" s="88" t="s">
        <v>2651</v>
      </c>
      <c r="F1185" s="88" t="s">
        <v>5126</v>
      </c>
      <c r="G1185" s="90"/>
      <c r="H1185" s="91">
        <v>0</v>
      </c>
      <c r="I1185" s="88"/>
      <c r="J1185" s="90"/>
      <c r="K1185" s="90"/>
      <c r="L1185" s="90"/>
      <c r="M1185" s="90"/>
      <c r="N1185" s="90"/>
      <c r="O1185" s="90"/>
      <c r="P1185" s="90"/>
    </row>
    <row r="1186" spans="1:16" ht="36">
      <c r="A1186" s="11" t="s">
        <v>4174</v>
      </c>
      <c r="B1186" s="11" t="s">
        <v>4175</v>
      </c>
      <c r="C1186" s="11" t="s">
        <v>211</v>
      </c>
      <c r="D1186" s="11" t="s">
        <v>4176</v>
      </c>
      <c r="E1186" s="11" t="s">
        <v>3042</v>
      </c>
      <c r="F1186" s="11" t="s">
        <v>4177</v>
      </c>
      <c r="G1186" s="12">
        <v>756</v>
      </c>
      <c r="H1186" s="13">
        <v>1</v>
      </c>
      <c r="I1186" s="11"/>
      <c r="J1186" s="12"/>
      <c r="K1186" s="12"/>
      <c r="L1186" s="12" t="s">
        <v>39</v>
      </c>
      <c r="M1186" s="12"/>
      <c r="N1186" s="12"/>
      <c r="O1186" s="12"/>
      <c r="P1186" s="12"/>
    </row>
    <row r="1187" spans="1:16" ht="36">
      <c r="A1187" s="11" t="s">
        <v>4178</v>
      </c>
      <c r="B1187" s="11" t="s">
        <v>4179</v>
      </c>
      <c r="C1187" s="11" t="s">
        <v>211</v>
      </c>
      <c r="D1187" s="11" t="s">
        <v>4176</v>
      </c>
      <c r="E1187" s="11" t="s">
        <v>2662</v>
      </c>
      <c r="F1187" s="11" t="s">
        <v>4180</v>
      </c>
      <c r="G1187" s="12">
        <v>3730</v>
      </c>
      <c r="H1187" s="13">
        <v>3</v>
      </c>
      <c r="I1187" s="11"/>
      <c r="J1187" s="12"/>
      <c r="K1187" s="12"/>
      <c r="L1187" s="12" t="s">
        <v>39</v>
      </c>
      <c r="M1187" s="12"/>
      <c r="N1187" s="12"/>
      <c r="O1187" s="12"/>
      <c r="P1187" s="12"/>
    </row>
    <row r="1188" spans="1:16" ht="24">
      <c r="A1188" s="88" t="s">
        <v>4181</v>
      </c>
      <c r="B1188" s="88"/>
      <c r="C1188" s="88" t="s">
        <v>211</v>
      </c>
      <c r="D1188" s="88" t="s">
        <v>4182</v>
      </c>
      <c r="E1188" s="88" t="s">
        <v>2189</v>
      </c>
      <c r="F1188" s="88" t="s">
        <v>5127</v>
      </c>
      <c r="G1188" s="90"/>
      <c r="H1188" s="91">
        <v>0</v>
      </c>
      <c r="I1188" s="88"/>
      <c r="J1188" s="90"/>
      <c r="K1188" s="90"/>
      <c r="L1188" s="90"/>
      <c r="M1188" s="90"/>
      <c r="N1188" s="90"/>
      <c r="O1188" s="90"/>
      <c r="P1188" s="90"/>
    </row>
    <row r="1189" spans="1:16" ht="36">
      <c r="A1189" s="88" t="s">
        <v>4183</v>
      </c>
      <c r="B1189" s="88"/>
      <c r="C1189" s="88" t="s">
        <v>211</v>
      </c>
      <c r="D1189" s="88" t="s">
        <v>4182</v>
      </c>
      <c r="E1189" s="88" t="s">
        <v>2189</v>
      </c>
      <c r="F1189" s="88" t="s">
        <v>5128</v>
      </c>
      <c r="G1189" s="90"/>
      <c r="H1189" s="91">
        <v>0</v>
      </c>
      <c r="I1189" s="88"/>
      <c r="J1189" s="90"/>
      <c r="K1189" s="90"/>
      <c r="L1189" s="90"/>
      <c r="M1189" s="90"/>
      <c r="N1189" s="90"/>
      <c r="O1189" s="90"/>
      <c r="P1189" s="90"/>
    </row>
    <row r="1190" spans="1:16" ht="48">
      <c r="A1190" s="31" t="s">
        <v>4184</v>
      </c>
      <c r="B1190" s="31" t="s">
        <v>4185</v>
      </c>
      <c r="C1190" s="31" t="s">
        <v>211</v>
      </c>
      <c r="D1190" s="31" t="s">
        <v>4186</v>
      </c>
      <c r="E1190" s="31" t="s">
        <v>3042</v>
      </c>
      <c r="F1190" s="31" t="s">
        <v>5227</v>
      </c>
      <c r="G1190" s="31">
        <v>6820</v>
      </c>
      <c r="H1190" s="31">
        <v>4</v>
      </c>
      <c r="I1190" s="31"/>
      <c r="J1190" s="31"/>
      <c r="K1190" s="31"/>
      <c r="L1190" s="31"/>
      <c r="M1190" s="31" t="s">
        <v>4187</v>
      </c>
      <c r="N1190" s="31"/>
      <c r="O1190" s="31"/>
      <c r="P1190" s="31"/>
    </row>
    <row r="1191" spans="1:16" ht="24">
      <c r="A1191" s="18" t="s">
        <v>4188</v>
      </c>
      <c r="B1191" s="18"/>
      <c r="C1191" s="18" t="s">
        <v>211</v>
      </c>
      <c r="D1191" s="18" t="s">
        <v>4189</v>
      </c>
      <c r="E1191" s="18" t="s">
        <v>2189</v>
      </c>
      <c r="F1191" s="19" t="s">
        <v>648</v>
      </c>
      <c r="G1191" s="20"/>
      <c r="H1191" s="21"/>
      <c r="I1191" s="18"/>
      <c r="J1191" s="20"/>
      <c r="K1191" s="20"/>
      <c r="L1191" s="20"/>
      <c r="M1191" s="20"/>
      <c r="N1191" s="20"/>
      <c r="O1191" s="20"/>
      <c r="P1191" s="20"/>
    </row>
    <row r="1192" spans="1:16" ht="24">
      <c r="A1192" s="46" t="s">
        <v>4190</v>
      </c>
      <c r="B1192" s="46"/>
      <c r="C1192" s="47" t="s">
        <v>211</v>
      </c>
      <c r="D1192" s="48" t="s">
        <v>4189</v>
      </c>
      <c r="E1192" s="48" t="s">
        <v>2189</v>
      </c>
      <c r="F1192" s="48" t="s">
        <v>1607</v>
      </c>
      <c r="G1192" s="49"/>
      <c r="H1192" s="50"/>
      <c r="I1192" s="47"/>
      <c r="J1192" s="49"/>
      <c r="K1192" s="49"/>
      <c r="L1192" s="49"/>
      <c r="M1192" s="49"/>
      <c r="N1192" s="49"/>
      <c r="O1192" s="49"/>
      <c r="P1192" s="49"/>
    </row>
    <row r="1193" spans="1:16" ht="36">
      <c r="A1193" s="11" t="s">
        <v>4191</v>
      </c>
      <c r="B1193" s="11" t="s">
        <v>4192</v>
      </c>
      <c r="C1193" s="11" t="s">
        <v>211</v>
      </c>
      <c r="D1193" s="11" t="s">
        <v>4193</v>
      </c>
      <c r="E1193" s="11" t="s">
        <v>4194</v>
      </c>
      <c r="F1193" s="11"/>
      <c r="G1193" s="12">
        <v>2154</v>
      </c>
      <c r="H1193" s="13"/>
      <c r="I1193" s="11"/>
      <c r="J1193" s="12" t="s">
        <v>53</v>
      </c>
      <c r="K1193" s="12"/>
      <c r="L1193" s="12"/>
      <c r="M1193" s="12"/>
      <c r="N1193" s="12"/>
      <c r="O1193" s="12"/>
      <c r="P1193" s="12"/>
    </row>
    <row r="1194" spans="1:16" ht="36">
      <c r="A1194" s="11" t="s">
        <v>4195</v>
      </c>
      <c r="B1194" s="11" t="s">
        <v>4196</v>
      </c>
      <c r="C1194" s="11" t="s">
        <v>211</v>
      </c>
      <c r="D1194" s="11" t="s">
        <v>4197</v>
      </c>
      <c r="E1194" s="11" t="s">
        <v>2662</v>
      </c>
      <c r="F1194" s="11"/>
      <c r="G1194" s="12">
        <v>1502</v>
      </c>
      <c r="H1194" s="13">
        <v>1</v>
      </c>
      <c r="I1194" s="11"/>
      <c r="J1194" s="12"/>
      <c r="K1194" s="12"/>
      <c r="L1194" s="12" t="s">
        <v>39</v>
      </c>
      <c r="M1194" s="12" t="s">
        <v>908</v>
      </c>
      <c r="N1194" s="12"/>
      <c r="O1194" s="12"/>
      <c r="P1194" s="12"/>
    </row>
    <row r="1195" spans="1:16" ht="48">
      <c r="A1195" s="88" t="s">
        <v>4198</v>
      </c>
      <c r="B1195" s="88"/>
      <c r="C1195" s="88" t="s">
        <v>211</v>
      </c>
      <c r="D1195" s="88" t="s">
        <v>4199</v>
      </c>
      <c r="E1195" s="88" t="s">
        <v>2189</v>
      </c>
      <c r="F1195" s="88" t="s">
        <v>5129</v>
      </c>
      <c r="G1195" s="90"/>
      <c r="H1195" s="91"/>
      <c r="I1195" s="88"/>
      <c r="J1195" s="90"/>
      <c r="K1195" s="90"/>
      <c r="L1195" s="90"/>
      <c r="M1195" s="90"/>
      <c r="N1195" s="90"/>
      <c r="O1195" s="90"/>
      <c r="P1195" s="90"/>
    </row>
    <row r="1196" spans="1:16" ht="24">
      <c r="A1196" s="17" t="s">
        <v>4200</v>
      </c>
      <c r="B1196" s="17"/>
      <c r="C1196" s="18" t="s">
        <v>211</v>
      </c>
      <c r="D1196" s="19" t="s">
        <v>4201</v>
      </c>
      <c r="E1196" s="19" t="s">
        <v>2189</v>
      </c>
      <c r="F1196" s="19" t="s">
        <v>4119</v>
      </c>
      <c r="G1196" s="20"/>
      <c r="H1196" s="21"/>
      <c r="I1196" s="18"/>
      <c r="J1196" s="20"/>
      <c r="K1196" s="20"/>
      <c r="L1196" s="20"/>
      <c r="M1196" s="20"/>
      <c r="N1196" s="20"/>
      <c r="O1196" s="20"/>
      <c r="P1196" s="20"/>
    </row>
    <row r="1197" spans="1:16" ht="24">
      <c r="A1197" s="19" t="s">
        <v>4202</v>
      </c>
      <c r="B1197" s="19"/>
      <c r="C1197" s="18" t="s">
        <v>211</v>
      </c>
      <c r="D1197" s="19" t="s">
        <v>4203</v>
      </c>
      <c r="E1197" s="19" t="s">
        <v>2189</v>
      </c>
      <c r="F1197" s="19" t="s">
        <v>648</v>
      </c>
      <c r="G1197" s="20"/>
      <c r="H1197" s="21"/>
      <c r="I1197" s="18"/>
      <c r="J1197" s="20"/>
      <c r="K1197" s="20"/>
      <c r="L1197" s="20"/>
      <c r="M1197" s="20"/>
      <c r="N1197" s="20"/>
      <c r="O1197" s="20"/>
      <c r="P1197" s="20"/>
    </row>
    <row r="1198" spans="1:16" ht="24">
      <c r="A1198" s="14" t="s">
        <v>4204</v>
      </c>
      <c r="B1198" s="14" t="s">
        <v>4205</v>
      </c>
      <c r="C1198" s="14" t="s">
        <v>211</v>
      </c>
      <c r="D1198" s="14" t="s">
        <v>4206</v>
      </c>
      <c r="E1198" s="14" t="s">
        <v>2189</v>
      </c>
      <c r="F1198" s="14" t="s">
        <v>4207</v>
      </c>
      <c r="G1198" s="15">
        <v>1766</v>
      </c>
      <c r="H1198" s="16">
        <v>1</v>
      </c>
      <c r="I1198" s="14"/>
      <c r="J1198" s="15"/>
      <c r="K1198" s="15"/>
      <c r="L1198" s="15" t="s">
        <v>39</v>
      </c>
      <c r="M1198" s="15" t="s">
        <v>760</v>
      </c>
      <c r="N1198" s="15"/>
      <c r="O1198" s="15"/>
      <c r="P1198" s="15"/>
    </row>
    <row r="1199" spans="1:16" ht="36">
      <c r="A1199" s="11" t="s">
        <v>4208</v>
      </c>
      <c r="B1199" s="11" t="s">
        <v>4209</v>
      </c>
      <c r="C1199" s="11" t="s">
        <v>211</v>
      </c>
      <c r="D1199" s="11" t="s">
        <v>4206</v>
      </c>
      <c r="E1199" s="11" t="s">
        <v>3042</v>
      </c>
      <c r="F1199" s="11" t="s">
        <v>4210</v>
      </c>
      <c r="G1199" s="12">
        <v>1775</v>
      </c>
      <c r="H1199" s="13">
        <v>1</v>
      </c>
      <c r="I1199" s="11"/>
      <c r="J1199" s="12"/>
      <c r="K1199" s="12"/>
      <c r="L1199" s="12"/>
      <c r="M1199" s="12" t="s">
        <v>908</v>
      </c>
      <c r="N1199" s="12"/>
      <c r="O1199" s="12"/>
      <c r="P1199" s="12"/>
    </row>
    <row r="1200" spans="1:16" ht="72">
      <c r="A1200" s="83" t="s">
        <v>4211</v>
      </c>
      <c r="B1200" s="83" t="s">
        <v>4212</v>
      </c>
      <c r="C1200" s="83" t="s">
        <v>211</v>
      </c>
      <c r="D1200" s="83" t="s">
        <v>4213</v>
      </c>
      <c r="E1200" s="83" t="s">
        <v>4214</v>
      </c>
      <c r="F1200" s="83" t="s">
        <v>5130</v>
      </c>
      <c r="G1200" s="83">
        <v>7805</v>
      </c>
      <c r="H1200" s="83">
        <v>6</v>
      </c>
      <c r="I1200" s="83"/>
      <c r="J1200" s="83"/>
      <c r="K1200" s="83"/>
      <c r="L1200" s="83" t="s">
        <v>450</v>
      </c>
      <c r="M1200" s="83"/>
      <c r="N1200" s="83"/>
      <c r="O1200" s="83"/>
      <c r="P1200" s="83"/>
    </row>
    <row r="1201" spans="1:16" ht="36">
      <c r="A1201" s="87" t="s">
        <v>4215</v>
      </c>
      <c r="B1201" s="87" t="s">
        <v>4216</v>
      </c>
      <c r="C1201" s="87" t="s">
        <v>211</v>
      </c>
      <c r="D1201" s="87" t="s">
        <v>4217</v>
      </c>
      <c r="E1201" s="87" t="s">
        <v>4218</v>
      </c>
      <c r="F1201" s="87" t="s">
        <v>4219</v>
      </c>
      <c r="G1201" s="87">
        <v>8110</v>
      </c>
      <c r="H1201" s="87">
        <v>6</v>
      </c>
      <c r="I1201" s="87"/>
      <c r="J1201" s="87"/>
      <c r="K1201" s="87"/>
      <c r="L1201" s="87" t="s">
        <v>450</v>
      </c>
      <c r="M1201" s="87"/>
      <c r="N1201" s="87"/>
      <c r="O1201" s="87"/>
      <c r="P1201" s="87"/>
    </row>
    <row r="1202" spans="1:16" ht="36">
      <c r="A1202" s="11" t="s">
        <v>4220</v>
      </c>
      <c r="B1202" s="11" t="s">
        <v>4221</v>
      </c>
      <c r="C1202" s="11" t="s">
        <v>211</v>
      </c>
      <c r="D1202" s="11" t="s">
        <v>4222</v>
      </c>
      <c r="E1202" s="11" t="s">
        <v>2662</v>
      </c>
      <c r="F1202" s="11"/>
      <c r="G1202" s="12">
        <v>2389</v>
      </c>
      <c r="H1202" s="13">
        <v>1</v>
      </c>
      <c r="I1202" s="11"/>
      <c r="J1202" s="12"/>
      <c r="K1202" s="12"/>
      <c r="L1202" s="12" t="s">
        <v>39</v>
      </c>
      <c r="M1202" s="12" t="s">
        <v>908</v>
      </c>
      <c r="N1202" s="12"/>
      <c r="O1202" s="12"/>
      <c r="P1202" s="12"/>
    </row>
    <row r="1203" spans="1:16" ht="36">
      <c r="A1203" s="24" t="s">
        <v>4223</v>
      </c>
      <c r="B1203" s="24" t="s">
        <v>4224</v>
      </c>
      <c r="C1203" s="24" t="s">
        <v>211</v>
      </c>
      <c r="D1203" s="24" t="s">
        <v>4225</v>
      </c>
      <c r="E1203" s="24" t="s">
        <v>2662</v>
      </c>
      <c r="F1203" s="24" t="s">
        <v>4797</v>
      </c>
      <c r="G1203" s="24">
        <v>3274</v>
      </c>
      <c r="H1203" s="24">
        <v>2</v>
      </c>
      <c r="I1203" s="24"/>
      <c r="J1203" s="24"/>
      <c r="K1203" s="24"/>
      <c r="L1203" s="24" t="s">
        <v>39</v>
      </c>
      <c r="M1203" s="24"/>
      <c r="N1203" s="24"/>
      <c r="O1203" s="24"/>
      <c r="P1203" s="24"/>
    </row>
    <row r="1204" spans="1:16" ht="24">
      <c r="A1204" s="17" t="s">
        <v>4226</v>
      </c>
      <c r="B1204" s="17"/>
      <c r="C1204" s="18" t="s">
        <v>211</v>
      </c>
      <c r="D1204" s="19" t="s">
        <v>4227</v>
      </c>
      <c r="E1204" s="19" t="s">
        <v>2189</v>
      </c>
      <c r="F1204" s="19" t="s">
        <v>648</v>
      </c>
      <c r="G1204" s="20"/>
      <c r="H1204" s="21"/>
      <c r="I1204" s="18"/>
      <c r="J1204" s="20"/>
      <c r="K1204" s="20"/>
      <c r="L1204" s="20"/>
      <c r="M1204" s="20"/>
      <c r="N1204" s="20"/>
      <c r="O1204" s="20"/>
      <c r="P1204" s="20"/>
    </row>
    <row r="1205" spans="1:16" ht="24">
      <c r="A1205" s="17" t="s">
        <v>4228</v>
      </c>
      <c r="B1205" s="17"/>
      <c r="C1205" s="18" t="s">
        <v>211</v>
      </c>
      <c r="D1205" s="19" t="s">
        <v>4227</v>
      </c>
      <c r="E1205" s="19" t="s">
        <v>2189</v>
      </c>
      <c r="F1205" s="19" t="s">
        <v>648</v>
      </c>
      <c r="G1205" s="20"/>
      <c r="H1205" s="21"/>
      <c r="I1205" s="18"/>
      <c r="J1205" s="20"/>
      <c r="K1205" s="20"/>
      <c r="L1205" s="20"/>
      <c r="M1205" s="20"/>
      <c r="N1205" s="20"/>
      <c r="O1205" s="20"/>
      <c r="P1205" s="20"/>
    </row>
    <row r="1206" spans="1:16" ht="48">
      <c r="A1206" s="88" t="s">
        <v>4229</v>
      </c>
      <c r="B1206" s="101"/>
      <c r="C1206" s="88" t="s">
        <v>211</v>
      </c>
      <c r="D1206" s="88" t="s">
        <v>4230</v>
      </c>
      <c r="E1206" s="88" t="s">
        <v>2189</v>
      </c>
      <c r="F1206" s="88" t="s">
        <v>5131</v>
      </c>
      <c r="G1206" s="90"/>
      <c r="H1206" s="91"/>
      <c r="I1206" s="88"/>
      <c r="J1206" s="90"/>
      <c r="K1206" s="90"/>
      <c r="L1206" s="90"/>
      <c r="M1206" s="90"/>
      <c r="N1206" s="90"/>
      <c r="O1206" s="90"/>
      <c r="P1206" s="90"/>
    </row>
    <row r="1207" spans="1:16" ht="24">
      <c r="A1207" s="17" t="s">
        <v>4231</v>
      </c>
      <c r="B1207" s="17"/>
      <c r="C1207" s="18" t="s">
        <v>211</v>
      </c>
      <c r="D1207" s="19" t="s">
        <v>4230</v>
      </c>
      <c r="E1207" s="19" t="s">
        <v>2189</v>
      </c>
      <c r="F1207" s="19" t="s">
        <v>430</v>
      </c>
      <c r="G1207" s="20"/>
      <c r="H1207" s="21"/>
      <c r="I1207" s="18"/>
      <c r="J1207" s="20"/>
      <c r="K1207" s="20"/>
      <c r="L1207" s="20"/>
      <c r="M1207" s="20"/>
      <c r="N1207" s="20"/>
      <c r="O1207" s="20"/>
      <c r="P1207" s="20"/>
    </row>
    <row r="1208" spans="1:16" ht="60">
      <c r="A1208" s="88" t="s">
        <v>4232</v>
      </c>
      <c r="B1208" s="101"/>
      <c r="C1208" s="88" t="s">
        <v>211</v>
      </c>
      <c r="D1208" s="88" t="s">
        <v>4203</v>
      </c>
      <c r="E1208" s="88" t="s">
        <v>2189</v>
      </c>
      <c r="F1208" s="88" t="s">
        <v>5132</v>
      </c>
      <c r="G1208" s="90"/>
      <c r="H1208" s="91"/>
      <c r="I1208" s="88"/>
      <c r="J1208" s="90"/>
      <c r="K1208" s="90"/>
      <c r="L1208" s="90"/>
      <c r="M1208" s="90"/>
      <c r="N1208" s="90"/>
      <c r="O1208" s="90"/>
      <c r="P1208" s="90"/>
    </row>
    <row r="1209" spans="1:16" ht="24">
      <c r="A1209" s="22" t="s">
        <v>4233</v>
      </c>
      <c r="B1209" s="22"/>
      <c r="C1209" s="18" t="s">
        <v>19</v>
      </c>
      <c r="D1209" s="23" t="s">
        <v>4234</v>
      </c>
      <c r="E1209" s="23" t="s">
        <v>4235</v>
      </c>
      <c r="F1209" s="23" t="s">
        <v>4236</v>
      </c>
      <c r="G1209" s="20"/>
      <c r="H1209" s="21"/>
      <c r="I1209" s="18"/>
      <c r="J1209" s="20"/>
      <c r="K1209" s="20"/>
      <c r="L1209" s="20"/>
      <c r="M1209" s="20"/>
      <c r="N1209" s="20"/>
      <c r="O1209" s="20"/>
      <c r="P1209" s="20"/>
    </row>
    <row r="1210" spans="1:16" ht="36">
      <c r="A1210" s="11" t="s">
        <v>4237</v>
      </c>
      <c r="B1210" s="11" t="s">
        <v>4238</v>
      </c>
      <c r="C1210" s="11" t="s">
        <v>211</v>
      </c>
      <c r="D1210" s="11" t="s">
        <v>4239</v>
      </c>
      <c r="E1210" s="11" t="s">
        <v>2644</v>
      </c>
      <c r="F1210" s="11" t="s">
        <v>4240</v>
      </c>
      <c r="G1210" s="12">
        <v>5324</v>
      </c>
      <c r="H1210" s="13">
        <v>4</v>
      </c>
      <c r="I1210" s="11"/>
      <c r="J1210" s="12"/>
      <c r="K1210" s="12"/>
      <c r="L1210" s="12" t="s">
        <v>39</v>
      </c>
      <c r="M1210" s="12"/>
      <c r="N1210" s="12"/>
      <c r="O1210" s="12"/>
      <c r="P1210" s="12"/>
    </row>
    <row r="1211" spans="1:16" ht="24">
      <c r="A1211" s="17" t="s">
        <v>4241</v>
      </c>
      <c r="B1211" s="17"/>
      <c r="C1211" s="18" t="s">
        <v>211</v>
      </c>
      <c r="D1211" s="19" t="s">
        <v>4242</v>
      </c>
      <c r="E1211" s="19" t="s">
        <v>4243</v>
      </c>
      <c r="F1211" s="19" t="s">
        <v>648</v>
      </c>
      <c r="G1211" s="20"/>
      <c r="H1211" s="21"/>
      <c r="I1211" s="18"/>
      <c r="J1211" s="20"/>
      <c r="K1211" s="20"/>
      <c r="L1211" s="20"/>
      <c r="M1211" s="20"/>
      <c r="N1211" s="20"/>
      <c r="O1211" s="20"/>
      <c r="P1211" s="20"/>
    </row>
    <row r="1212" spans="1:16" ht="24">
      <c r="A1212" s="17" t="s">
        <v>4244</v>
      </c>
      <c r="B1212" s="17"/>
      <c r="C1212" s="18" t="s">
        <v>211</v>
      </c>
      <c r="D1212" s="19" t="s">
        <v>4239</v>
      </c>
      <c r="E1212" s="19" t="s">
        <v>2189</v>
      </c>
      <c r="F1212" s="19" t="s">
        <v>4119</v>
      </c>
      <c r="G1212" s="20"/>
      <c r="H1212" s="21"/>
      <c r="I1212" s="18"/>
      <c r="J1212" s="20"/>
      <c r="K1212" s="20"/>
      <c r="L1212" s="20"/>
      <c r="M1212" s="20"/>
      <c r="N1212" s="20"/>
      <c r="O1212" s="20"/>
      <c r="P1212" s="20"/>
    </row>
    <row r="1213" spans="1:16" ht="24">
      <c r="A1213" s="17" t="s">
        <v>4245</v>
      </c>
      <c r="B1213" s="17"/>
      <c r="C1213" s="18" t="s">
        <v>211</v>
      </c>
      <c r="D1213" s="19" t="s">
        <v>4246</v>
      </c>
      <c r="E1213" s="19" t="s">
        <v>2189</v>
      </c>
      <c r="F1213" s="19" t="s">
        <v>648</v>
      </c>
      <c r="G1213" s="20"/>
      <c r="H1213" s="21"/>
      <c r="I1213" s="18"/>
      <c r="J1213" s="20"/>
      <c r="K1213" s="20"/>
      <c r="L1213" s="20"/>
      <c r="M1213" s="20"/>
      <c r="N1213" s="20"/>
      <c r="O1213" s="20"/>
      <c r="P1213" s="20"/>
    </row>
    <row r="1214" spans="1:16" ht="60">
      <c r="A1214" s="14" t="s">
        <v>4247</v>
      </c>
      <c r="B1214" s="14" t="s">
        <v>4248</v>
      </c>
      <c r="C1214" s="14" t="s">
        <v>211</v>
      </c>
      <c r="D1214" s="14" t="s">
        <v>4249</v>
      </c>
      <c r="E1214" s="14" t="s">
        <v>2644</v>
      </c>
      <c r="F1214" s="14" t="s">
        <v>5228</v>
      </c>
      <c r="G1214" s="15">
        <v>834</v>
      </c>
      <c r="H1214" s="16">
        <v>1</v>
      </c>
      <c r="I1214" s="14"/>
      <c r="J1214" s="15"/>
      <c r="K1214" s="15"/>
      <c r="L1214" s="15"/>
      <c r="M1214" s="15"/>
      <c r="N1214" s="15"/>
      <c r="O1214" s="15"/>
      <c r="P1214" s="15"/>
    </row>
    <row r="1215" spans="1:16" ht="96">
      <c r="A1215" s="24" t="s">
        <v>4250</v>
      </c>
      <c r="B1215" s="24" t="s">
        <v>4251</v>
      </c>
      <c r="C1215" s="24" t="s">
        <v>211</v>
      </c>
      <c r="D1215" s="24" t="s">
        <v>4252</v>
      </c>
      <c r="E1215" s="24" t="s">
        <v>4253</v>
      </c>
      <c r="F1215" s="24" t="s">
        <v>5195</v>
      </c>
      <c r="G1215" s="24">
        <v>17176</v>
      </c>
      <c r="H1215" s="24">
        <v>18</v>
      </c>
      <c r="I1215" s="24"/>
      <c r="J1215" s="24"/>
      <c r="K1215" s="24" t="s">
        <v>54</v>
      </c>
      <c r="L1215" s="24" t="s">
        <v>450</v>
      </c>
      <c r="M1215" s="24"/>
      <c r="N1215" s="24" t="s">
        <v>23</v>
      </c>
      <c r="O1215" s="24"/>
      <c r="P1215" s="24"/>
    </row>
    <row r="1216" spans="1:16" ht="48">
      <c r="A1216" s="24" t="s">
        <v>4254</v>
      </c>
      <c r="B1216" s="24" t="s">
        <v>4255</v>
      </c>
      <c r="C1216" s="24" t="s">
        <v>211</v>
      </c>
      <c r="D1216" s="24" t="s">
        <v>4256</v>
      </c>
      <c r="E1216" s="24" t="s">
        <v>4253</v>
      </c>
      <c r="F1216" s="24" t="s">
        <v>5196</v>
      </c>
      <c r="G1216" s="24">
        <v>1408</v>
      </c>
      <c r="H1216" s="24">
        <v>1</v>
      </c>
      <c r="I1216" s="24"/>
      <c r="J1216" s="24"/>
      <c r="K1216" s="24" t="s">
        <v>54</v>
      </c>
      <c r="L1216" s="24" t="s">
        <v>450</v>
      </c>
      <c r="M1216" s="24"/>
      <c r="N1216" s="24" t="s">
        <v>23</v>
      </c>
      <c r="O1216" s="24"/>
      <c r="P1216" s="24"/>
    </row>
    <row r="1217" spans="1:16" ht="84">
      <c r="A1217" s="24" t="s">
        <v>4257</v>
      </c>
      <c r="B1217" s="24" t="s">
        <v>4258</v>
      </c>
      <c r="C1217" s="24" t="s">
        <v>211</v>
      </c>
      <c r="D1217" s="24" t="s">
        <v>4259</v>
      </c>
      <c r="E1217" s="24" t="s">
        <v>4260</v>
      </c>
      <c r="F1217" s="24" t="s">
        <v>5197</v>
      </c>
      <c r="G1217" s="24">
        <v>9995</v>
      </c>
      <c r="H1217" s="24"/>
      <c r="I1217" s="24"/>
      <c r="J1217" s="24" t="s">
        <v>53</v>
      </c>
      <c r="K1217" s="24" t="s">
        <v>54</v>
      </c>
      <c r="L1217" s="24" t="s">
        <v>4765</v>
      </c>
      <c r="M1217" s="24"/>
      <c r="N1217" s="24"/>
      <c r="O1217" s="24"/>
      <c r="P1217" s="24" t="s">
        <v>74</v>
      </c>
    </row>
    <row r="1218" spans="1:16" ht="60">
      <c r="A1218" s="31" t="s">
        <v>4261</v>
      </c>
      <c r="B1218" s="31" t="s">
        <v>4262</v>
      </c>
      <c r="C1218" s="31" t="s">
        <v>211</v>
      </c>
      <c r="D1218" s="31" t="s">
        <v>4239</v>
      </c>
      <c r="E1218" s="31" t="s">
        <v>3042</v>
      </c>
      <c r="F1218" s="31" t="s">
        <v>5133</v>
      </c>
      <c r="G1218" s="31">
        <v>3747</v>
      </c>
      <c r="H1218" s="31">
        <v>3</v>
      </c>
      <c r="I1218" s="31"/>
      <c r="J1218" s="31"/>
      <c r="K1218" s="31"/>
      <c r="L1218" s="31" t="s">
        <v>450</v>
      </c>
      <c r="M1218" s="31"/>
      <c r="N1218" s="31"/>
      <c r="O1218" s="31"/>
      <c r="P1218" s="31"/>
    </row>
    <row r="1219" spans="1:16" ht="60">
      <c r="A1219" s="24" t="s">
        <v>4263</v>
      </c>
      <c r="B1219" s="24" t="s">
        <v>4264</v>
      </c>
      <c r="C1219" s="24" t="s">
        <v>211</v>
      </c>
      <c r="D1219" s="24" t="s">
        <v>4265</v>
      </c>
      <c r="E1219" s="24" t="s">
        <v>4266</v>
      </c>
      <c r="F1219" s="24" t="s">
        <v>5198</v>
      </c>
      <c r="G1219" s="25">
        <v>2149</v>
      </c>
      <c r="H1219" s="26"/>
      <c r="I1219" s="24"/>
      <c r="J1219" s="25" t="s">
        <v>53</v>
      </c>
      <c r="K1219" s="25"/>
      <c r="L1219" s="25"/>
      <c r="M1219" s="25"/>
      <c r="N1219" s="25"/>
      <c r="O1219" s="25"/>
      <c r="P1219" s="25"/>
    </row>
    <row r="1220" spans="1:16" ht="36">
      <c r="A1220" s="17" t="s">
        <v>4267</v>
      </c>
      <c r="B1220" s="17"/>
      <c r="C1220" s="18" t="s">
        <v>211</v>
      </c>
      <c r="D1220" s="19" t="s">
        <v>4268</v>
      </c>
      <c r="E1220" s="19" t="s">
        <v>4059</v>
      </c>
      <c r="F1220" s="19" t="s">
        <v>4269</v>
      </c>
      <c r="G1220" s="20"/>
      <c r="H1220" s="21"/>
      <c r="I1220" s="18"/>
      <c r="J1220" s="20"/>
      <c r="K1220" s="20"/>
      <c r="L1220" s="20"/>
      <c r="M1220" s="20"/>
      <c r="N1220" s="20"/>
      <c r="O1220" s="20"/>
      <c r="P1220" s="20"/>
    </row>
    <row r="1221" spans="1:16" ht="36">
      <c r="A1221" s="24" t="s">
        <v>4270</v>
      </c>
      <c r="B1221" s="24" t="s">
        <v>4271</v>
      </c>
      <c r="C1221" s="24" t="s">
        <v>211</v>
      </c>
      <c r="D1221" s="24" t="s">
        <v>4268</v>
      </c>
      <c r="E1221" s="24" t="s">
        <v>2662</v>
      </c>
      <c r="F1221" s="24" t="s">
        <v>4272</v>
      </c>
      <c r="G1221" s="24">
        <v>6437</v>
      </c>
      <c r="H1221" s="24">
        <v>6</v>
      </c>
      <c r="I1221" s="24"/>
      <c r="J1221" s="24"/>
      <c r="K1221" s="24"/>
      <c r="L1221" s="24" t="s">
        <v>80</v>
      </c>
      <c r="M1221" s="24"/>
      <c r="N1221" s="24"/>
      <c r="O1221" s="24"/>
      <c r="P1221" s="24"/>
    </row>
    <row r="1222" spans="1:16" ht="24">
      <c r="A1222" s="17" t="s">
        <v>4273</v>
      </c>
      <c r="B1222" s="17"/>
      <c r="C1222" s="18" t="s">
        <v>211</v>
      </c>
      <c r="D1222" s="19" t="s">
        <v>4268</v>
      </c>
      <c r="E1222" s="19" t="s">
        <v>2651</v>
      </c>
      <c r="F1222" s="19" t="s">
        <v>4274</v>
      </c>
      <c r="G1222" s="20"/>
      <c r="H1222" s="21"/>
      <c r="I1222" s="18"/>
      <c r="J1222" s="20"/>
      <c r="K1222" s="20"/>
      <c r="L1222" s="20"/>
      <c r="M1222" s="20"/>
      <c r="N1222" s="20"/>
      <c r="O1222" s="20"/>
      <c r="P1222" s="20"/>
    </row>
    <row r="1223" spans="1:16" ht="51" customHeight="1">
      <c r="A1223" s="179" t="s">
        <v>4275</v>
      </c>
      <c r="B1223" s="179"/>
      <c r="C1223" s="179" t="s">
        <v>19</v>
      </c>
      <c r="D1223" s="179" t="s">
        <v>4276</v>
      </c>
      <c r="E1223" s="179" t="s">
        <v>4277</v>
      </c>
      <c r="F1223" s="179" t="s">
        <v>5134</v>
      </c>
      <c r="G1223" s="179"/>
      <c r="H1223" s="179"/>
      <c r="I1223" s="179"/>
      <c r="J1223" s="179"/>
      <c r="K1223" s="179" t="s">
        <v>54</v>
      </c>
      <c r="L1223" s="179" t="s">
        <v>4765</v>
      </c>
      <c r="M1223" s="179"/>
      <c r="N1223" s="179"/>
      <c r="O1223" s="179"/>
      <c r="P1223" s="179"/>
    </row>
    <row r="1224" spans="1:16" ht="36">
      <c r="A1224" s="31" t="s">
        <v>4278</v>
      </c>
      <c r="B1224" s="31" t="s">
        <v>4279</v>
      </c>
      <c r="C1224" s="31" t="s">
        <v>211</v>
      </c>
      <c r="D1224" s="31" t="s">
        <v>4268</v>
      </c>
      <c r="E1224" s="31" t="s">
        <v>4087</v>
      </c>
      <c r="F1224" s="31" t="s">
        <v>4280</v>
      </c>
      <c r="G1224" s="31">
        <v>25747</v>
      </c>
      <c r="H1224" s="31">
        <v>30</v>
      </c>
      <c r="I1224" s="31"/>
      <c r="J1224" s="31"/>
      <c r="K1224" s="31" t="s">
        <v>54</v>
      </c>
      <c r="L1224" s="31" t="s">
        <v>80</v>
      </c>
      <c r="M1224" s="31"/>
      <c r="N1224" s="31"/>
      <c r="O1224" s="31" t="s">
        <v>55</v>
      </c>
      <c r="P1224" s="31"/>
    </row>
    <row r="1225" spans="1:16" ht="60">
      <c r="A1225" s="31" t="s">
        <v>4281</v>
      </c>
      <c r="B1225" s="31" t="s">
        <v>4282</v>
      </c>
      <c r="C1225" s="31" t="s">
        <v>211</v>
      </c>
      <c r="D1225" s="31" t="s">
        <v>4283</v>
      </c>
      <c r="E1225" s="31" t="s">
        <v>4284</v>
      </c>
      <c r="F1225" s="31" t="s">
        <v>4285</v>
      </c>
      <c r="G1225" s="31">
        <v>2310</v>
      </c>
      <c r="H1225" s="31"/>
      <c r="I1225" s="31">
        <v>20</v>
      </c>
      <c r="J1225" s="31"/>
      <c r="K1225" s="31" t="s">
        <v>54</v>
      </c>
      <c r="L1225" s="31" t="s">
        <v>4765</v>
      </c>
      <c r="M1225" s="31"/>
      <c r="N1225" s="31" t="s">
        <v>23</v>
      </c>
      <c r="O1225" s="31"/>
      <c r="P1225" s="31" t="s">
        <v>807</v>
      </c>
    </row>
    <row r="1226" spans="1:16" ht="48">
      <c r="A1226" s="83" t="s">
        <v>4286</v>
      </c>
      <c r="B1226" s="83" t="s">
        <v>4287</v>
      </c>
      <c r="C1226" s="83" t="s">
        <v>211</v>
      </c>
      <c r="D1226" s="83" t="s">
        <v>4288</v>
      </c>
      <c r="E1226" s="83" t="s">
        <v>4289</v>
      </c>
      <c r="F1226" s="83" t="s">
        <v>5135</v>
      </c>
      <c r="G1226" s="83">
        <v>3798</v>
      </c>
      <c r="H1226" s="83"/>
      <c r="I1226" s="83"/>
      <c r="J1226" s="83" t="s">
        <v>53</v>
      </c>
      <c r="K1226" s="83" t="s">
        <v>54</v>
      </c>
      <c r="L1226" s="83" t="s">
        <v>4765</v>
      </c>
      <c r="M1226" s="83"/>
      <c r="N1226" s="83"/>
      <c r="O1226" s="83"/>
      <c r="P1226" s="83"/>
    </row>
    <row r="1227" spans="1:16" ht="36">
      <c r="A1227" s="109" t="s">
        <v>4290</v>
      </c>
      <c r="B1227" s="11" t="s">
        <v>4291</v>
      </c>
      <c r="C1227" s="11" t="s">
        <v>211</v>
      </c>
      <c r="D1227" s="11" t="s">
        <v>4292</v>
      </c>
      <c r="E1227" s="178" t="s">
        <v>2662</v>
      </c>
      <c r="F1227" s="11" t="s">
        <v>4293</v>
      </c>
      <c r="G1227" s="12">
        <v>7417</v>
      </c>
      <c r="H1227" s="13">
        <v>8</v>
      </c>
      <c r="I1227" s="11"/>
      <c r="J1227" s="12"/>
      <c r="K1227" s="12" t="s">
        <v>54</v>
      </c>
      <c r="L1227" s="12" t="s">
        <v>4765</v>
      </c>
      <c r="M1227" s="12"/>
      <c r="N1227" s="12"/>
      <c r="O1227" s="12"/>
      <c r="P1227" s="12"/>
    </row>
    <row r="1228" spans="1:16" ht="24">
      <c r="A1228" s="17" t="s">
        <v>4294</v>
      </c>
      <c r="B1228" s="17"/>
      <c r="C1228" s="18" t="s">
        <v>211</v>
      </c>
      <c r="D1228" s="19" t="s">
        <v>4295</v>
      </c>
      <c r="E1228" s="180" t="s">
        <v>4296</v>
      </c>
      <c r="F1228" s="19" t="s">
        <v>648</v>
      </c>
      <c r="G1228" s="20"/>
      <c r="H1228" s="21"/>
      <c r="I1228" s="18"/>
      <c r="J1228" s="20"/>
      <c r="K1228" s="20"/>
      <c r="L1228" s="20"/>
      <c r="M1228" s="20"/>
      <c r="N1228" s="20"/>
      <c r="O1228" s="20"/>
      <c r="P1228" s="20"/>
    </row>
    <row r="1229" spans="1:16" ht="36">
      <c r="A1229" s="83" t="s">
        <v>4297</v>
      </c>
      <c r="B1229" s="83" t="s">
        <v>4298</v>
      </c>
      <c r="C1229" s="83" t="s">
        <v>211</v>
      </c>
      <c r="D1229" s="83" t="s">
        <v>4292</v>
      </c>
      <c r="E1229" s="83" t="s">
        <v>3042</v>
      </c>
      <c r="F1229" s="83" t="s">
        <v>5136</v>
      </c>
      <c r="G1229" s="83">
        <v>4062</v>
      </c>
      <c r="H1229" s="83">
        <v>4</v>
      </c>
      <c r="I1229" s="83"/>
      <c r="J1229" s="83"/>
      <c r="K1229" s="83"/>
      <c r="L1229" s="83" t="s">
        <v>80</v>
      </c>
      <c r="M1229" s="83"/>
      <c r="N1229" s="83"/>
      <c r="O1229" s="83" t="s">
        <v>133</v>
      </c>
      <c r="P1229" s="83"/>
    </row>
    <row r="1230" spans="1:16" ht="36">
      <c r="A1230" s="11" t="s">
        <v>4299</v>
      </c>
      <c r="B1230" s="11" t="s">
        <v>4300</v>
      </c>
      <c r="C1230" s="11" t="s">
        <v>211</v>
      </c>
      <c r="D1230" s="11" t="s">
        <v>4301</v>
      </c>
      <c r="E1230" s="178" t="s">
        <v>4087</v>
      </c>
      <c r="F1230" s="11" t="s">
        <v>4302</v>
      </c>
      <c r="G1230" s="12">
        <v>11573</v>
      </c>
      <c r="H1230" s="13">
        <v>10</v>
      </c>
      <c r="I1230" s="11"/>
      <c r="J1230" s="12"/>
      <c r="K1230" s="12"/>
      <c r="L1230" s="12" t="s">
        <v>80</v>
      </c>
      <c r="M1230" s="12"/>
      <c r="N1230" s="12"/>
      <c r="O1230" s="12" t="s">
        <v>133</v>
      </c>
      <c r="P1230" s="12"/>
    </row>
    <row r="1231" spans="1:16" ht="36">
      <c r="A1231" s="11" t="s">
        <v>4303</v>
      </c>
      <c r="B1231" s="11" t="s">
        <v>4304</v>
      </c>
      <c r="C1231" s="11" t="s">
        <v>211</v>
      </c>
      <c r="D1231" s="11" t="s">
        <v>4305</v>
      </c>
      <c r="E1231" s="178" t="s">
        <v>4087</v>
      </c>
      <c r="F1231" s="11" t="s">
        <v>4306</v>
      </c>
      <c r="G1231" s="12">
        <v>4078</v>
      </c>
      <c r="H1231" s="13"/>
      <c r="I1231" s="11">
        <v>30</v>
      </c>
      <c r="J1231" s="12"/>
      <c r="K1231" s="12" t="s">
        <v>54</v>
      </c>
      <c r="L1231" s="12" t="s">
        <v>80</v>
      </c>
      <c r="M1231" s="12"/>
      <c r="N1231" s="12" t="s">
        <v>23</v>
      </c>
      <c r="O1231" s="12"/>
      <c r="P1231" s="12" t="s">
        <v>807</v>
      </c>
    </row>
    <row r="1232" spans="1:16" ht="24">
      <c r="A1232" s="14" t="s">
        <v>4307</v>
      </c>
      <c r="B1232" s="14" t="s">
        <v>4308</v>
      </c>
      <c r="C1232" s="14" t="s">
        <v>211</v>
      </c>
      <c r="D1232" s="14" t="s">
        <v>4309</v>
      </c>
      <c r="E1232" s="181" t="s">
        <v>4310</v>
      </c>
      <c r="F1232" s="14" t="s">
        <v>4311</v>
      </c>
      <c r="G1232" s="15">
        <v>6458</v>
      </c>
      <c r="H1232" s="16"/>
      <c r="I1232" s="14"/>
      <c r="J1232" s="15" t="s">
        <v>53</v>
      </c>
      <c r="K1232" s="15" t="s">
        <v>54</v>
      </c>
      <c r="L1232" s="15" t="s">
        <v>4765</v>
      </c>
      <c r="M1232" s="15"/>
      <c r="N1232" s="15"/>
      <c r="O1232" s="15"/>
      <c r="P1232" s="15"/>
    </row>
    <row r="1233" spans="1:16" ht="72">
      <c r="A1233" s="14" t="s">
        <v>4312</v>
      </c>
      <c r="B1233" s="14" t="s">
        <v>4313</v>
      </c>
      <c r="C1233" s="14" t="s">
        <v>211</v>
      </c>
      <c r="D1233" s="14" t="s">
        <v>4314</v>
      </c>
      <c r="E1233" s="181" t="s">
        <v>4253</v>
      </c>
      <c r="F1233" s="14" t="s">
        <v>5137</v>
      </c>
      <c r="G1233" s="15">
        <v>24329</v>
      </c>
      <c r="H1233" s="16"/>
      <c r="I1233" s="14">
        <v>115</v>
      </c>
      <c r="J1233" s="15"/>
      <c r="K1233" s="15" t="s">
        <v>54</v>
      </c>
      <c r="L1233" s="15" t="s">
        <v>80</v>
      </c>
      <c r="M1233" s="15"/>
      <c r="N1233" s="15"/>
      <c r="O1233" s="15"/>
      <c r="P1233" s="15"/>
    </row>
    <row r="1234" spans="1:16" ht="24">
      <c r="A1234" s="17" t="s">
        <v>4315</v>
      </c>
      <c r="B1234" s="17"/>
      <c r="C1234" s="18" t="s">
        <v>211</v>
      </c>
      <c r="D1234" s="19" t="s">
        <v>4316</v>
      </c>
      <c r="E1234" s="180" t="s">
        <v>4317</v>
      </c>
      <c r="F1234" s="19" t="s">
        <v>4318</v>
      </c>
      <c r="G1234" s="20"/>
      <c r="H1234" s="21"/>
      <c r="I1234" s="18"/>
      <c r="J1234" s="20"/>
      <c r="K1234" s="20"/>
      <c r="L1234" s="20"/>
      <c r="M1234" s="20"/>
      <c r="N1234" s="20"/>
      <c r="O1234" s="20"/>
      <c r="P1234" s="20"/>
    </row>
    <row r="1235" spans="1:16" ht="84">
      <c r="A1235" s="14" t="s">
        <v>4319</v>
      </c>
      <c r="B1235" s="14" t="s">
        <v>4320</v>
      </c>
      <c r="C1235" s="14" t="s">
        <v>211</v>
      </c>
      <c r="D1235" s="14" t="s">
        <v>4321</v>
      </c>
      <c r="E1235" s="181" t="s">
        <v>4322</v>
      </c>
      <c r="F1235" s="14" t="s">
        <v>5138</v>
      </c>
      <c r="G1235" s="15">
        <v>11497</v>
      </c>
      <c r="H1235" s="16"/>
      <c r="I1235" s="14">
        <v>100</v>
      </c>
      <c r="J1235" s="15"/>
      <c r="K1235" s="15" t="s">
        <v>54</v>
      </c>
      <c r="L1235" s="15" t="s">
        <v>80</v>
      </c>
      <c r="M1235" s="15"/>
      <c r="N1235" s="15"/>
      <c r="O1235" s="15"/>
      <c r="P1235" s="15"/>
    </row>
    <row r="1236" spans="1:16" ht="48">
      <c r="A1236" s="11" t="s">
        <v>4323</v>
      </c>
      <c r="B1236" s="11" t="s">
        <v>4324</v>
      </c>
      <c r="C1236" s="11" t="s">
        <v>211</v>
      </c>
      <c r="D1236" s="11" t="s">
        <v>4325</v>
      </c>
      <c r="E1236" s="178" t="s">
        <v>4326</v>
      </c>
      <c r="F1236" s="11" t="s">
        <v>4327</v>
      </c>
      <c r="G1236" s="12">
        <v>11266</v>
      </c>
      <c r="H1236" s="13"/>
      <c r="I1236" s="11">
        <v>0</v>
      </c>
      <c r="J1236" s="12"/>
      <c r="K1236" s="12"/>
      <c r="L1236" s="12"/>
      <c r="M1236" s="12"/>
      <c r="N1236" s="12"/>
      <c r="O1236" s="12"/>
      <c r="P1236" s="12"/>
    </row>
    <row r="1237" spans="1:16" ht="60">
      <c r="A1237" s="24" t="s">
        <v>4328</v>
      </c>
      <c r="B1237" s="24" t="s">
        <v>4329</v>
      </c>
      <c r="C1237" s="24" t="s">
        <v>211</v>
      </c>
      <c r="D1237" s="24" t="s">
        <v>4330</v>
      </c>
      <c r="E1237" s="24" t="s">
        <v>3042</v>
      </c>
      <c r="F1237" s="24" t="s">
        <v>5199</v>
      </c>
      <c r="G1237" s="25">
        <v>7733</v>
      </c>
      <c r="H1237" s="26">
        <v>7</v>
      </c>
      <c r="I1237" s="24"/>
      <c r="J1237" s="25"/>
      <c r="K1237" s="25"/>
      <c r="L1237" s="25" t="s">
        <v>80</v>
      </c>
      <c r="M1237" s="25"/>
      <c r="N1237" s="25"/>
      <c r="O1237" s="25"/>
      <c r="P1237" s="25"/>
    </row>
    <row r="1238" spans="1:16" ht="48">
      <c r="A1238" s="11" t="s">
        <v>4331</v>
      </c>
      <c r="B1238" s="11" t="s">
        <v>4332</v>
      </c>
      <c r="C1238" s="11" t="s">
        <v>211</v>
      </c>
      <c r="D1238" s="11" t="s">
        <v>4333</v>
      </c>
      <c r="E1238" s="11" t="s">
        <v>4334</v>
      </c>
      <c r="F1238" s="11"/>
      <c r="G1238" s="12">
        <v>41934</v>
      </c>
      <c r="H1238" s="13"/>
      <c r="I1238" s="11">
        <v>200</v>
      </c>
      <c r="J1238" s="12"/>
      <c r="K1238" s="12" t="s">
        <v>54</v>
      </c>
      <c r="L1238" s="12" t="s">
        <v>80</v>
      </c>
      <c r="M1238" s="12"/>
      <c r="N1238" s="12"/>
      <c r="O1238" s="12"/>
      <c r="P1238" s="12"/>
    </row>
    <row r="1239" spans="1:16" ht="48">
      <c r="A1239" s="11" t="s">
        <v>4335</v>
      </c>
      <c r="B1239" s="11" t="s">
        <v>4336</v>
      </c>
      <c r="C1239" s="11" t="s">
        <v>211</v>
      </c>
      <c r="D1239" s="11" t="s">
        <v>4337</v>
      </c>
      <c r="E1239" s="178" t="s">
        <v>4338</v>
      </c>
      <c r="F1239" s="11" t="s">
        <v>1254</v>
      </c>
      <c r="G1239" s="12">
        <v>1785</v>
      </c>
      <c r="H1239" s="13">
        <v>1</v>
      </c>
      <c r="I1239" s="11"/>
      <c r="J1239" s="12"/>
      <c r="K1239" s="12"/>
      <c r="L1239" s="12"/>
      <c r="M1239" s="12"/>
      <c r="N1239" s="12"/>
      <c r="O1239" s="12"/>
      <c r="P1239" s="12"/>
    </row>
    <row r="1240" spans="1:16" ht="24">
      <c r="A1240" s="17" t="s">
        <v>4339</v>
      </c>
      <c r="B1240" s="17"/>
      <c r="C1240" s="18" t="s">
        <v>211</v>
      </c>
      <c r="D1240" s="19" t="s">
        <v>4340</v>
      </c>
      <c r="E1240" s="19" t="s">
        <v>4341</v>
      </c>
      <c r="F1240" s="19" t="s">
        <v>648</v>
      </c>
      <c r="G1240" s="20"/>
      <c r="H1240" s="21"/>
      <c r="I1240" s="18"/>
      <c r="J1240" s="20"/>
      <c r="K1240" s="20"/>
      <c r="L1240" s="20"/>
      <c r="M1240" s="20"/>
      <c r="N1240" s="20"/>
      <c r="O1240" s="20"/>
      <c r="P1240" s="20"/>
    </row>
    <row r="1241" spans="1:16" ht="36">
      <c r="A1241" s="54" t="s">
        <v>4342</v>
      </c>
      <c r="B1241" s="54"/>
      <c r="C1241" s="54" t="s">
        <v>211</v>
      </c>
      <c r="D1241" s="54" t="s">
        <v>4343</v>
      </c>
      <c r="E1241" s="54" t="s">
        <v>4344</v>
      </c>
      <c r="F1241" s="54" t="s">
        <v>4345</v>
      </c>
      <c r="G1241" s="55"/>
      <c r="H1241" s="56"/>
      <c r="I1241" s="54"/>
      <c r="J1241" s="55" t="s">
        <v>53</v>
      </c>
      <c r="K1241" s="55"/>
      <c r="L1241" s="55"/>
      <c r="M1241" s="55"/>
      <c r="N1241" s="55"/>
      <c r="O1241" s="55"/>
      <c r="P1241" s="55"/>
    </row>
    <row r="1242" spans="1:16" ht="48">
      <c r="A1242" s="83" t="s">
        <v>4346</v>
      </c>
      <c r="B1242" s="83" t="s">
        <v>4347</v>
      </c>
      <c r="C1242" s="83" t="s">
        <v>211</v>
      </c>
      <c r="D1242" s="83" t="s">
        <v>4348</v>
      </c>
      <c r="E1242" s="83" t="s">
        <v>4349</v>
      </c>
      <c r="F1242" s="83" t="s">
        <v>5139</v>
      </c>
      <c r="G1242" s="83">
        <v>4098</v>
      </c>
      <c r="H1242" s="83">
        <v>3</v>
      </c>
      <c r="I1242" s="83"/>
      <c r="J1242" s="83"/>
      <c r="K1242" s="83"/>
      <c r="L1242" s="83"/>
      <c r="M1242" s="83"/>
      <c r="N1242" s="83"/>
      <c r="O1242" s="83"/>
      <c r="P1242" s="83"/>
    </row>
    <row r="1243" spans="1:16" ht="24">
      <c r="A1243" s="17" t="s">
        <v>4350</v>
      </c>
      <c r="B1243" s="17"/>
      <c r="C1243" s="18" t="s">
        <v>211</v>
      </c>
      <c r="D1243" s="19" t="s">
        <v>4351</v>
      </c>
      <c r="E1243" s="19" t="s">
        <v>2189</v>
      </c>
      <c r="F1243" s="19" t="s">
        <v>648</v>
      </c>
      <c r="G1243" s="20"/>
      <c r="H1243" s="21"/>
      <c r="I1243" s="18"/>
      <c r="J1243" s="20"/>
      <c r="K1243" s="20"/>
      <c r="L1243" s="20"/>
      <c r="M1243" s="20"/>
      <c r="N1243" s="20"/>
      <c r="O1243" s="20"/>
      <c r="P1243" s="20"/>
    </row>
    <row r="1244" spans="1:16" ht="24">
      <c r="A1244" s="11" t="s">
        <v>4352</v>
      </c>
      <c r="B1244" s="11" t="s">
        <v>4353</v>
      </c>
      <c r="C1244" s="11" t="s">
        <v>30</v>
      </c>
      <c r="D1244" s="11" t="s">
        <v>4354</v>
      </c>
      <c r="E1244" s="11" t="s">
        <v>4355</v>
      </c>
      <c r="F1244" s="11"/>
      <c r="G1244" s="12">
        <v>604</v>
      </c>
      <c r="H1244" s="13"/>
      <c r="I1244" s="11"/>
      <c r="J1244" s="12" t="s">
        <v>53</v>
      </c>
      <c r="K1244" s="12"/>
      <c r="L1244" s="12"/>
      <c r="M1244" s="12"/>
      <c r="N1244" s="12"/>
      <c r="O1244" s="12"/>
      <c r="P1244" s="12"/>
    </row>
    <row r="1245" spans="1:16" ht="24">
      <c r="A1245" s="17" t="s">
        <v>4356</v>
      </c>
      <c r="B1245" s="17"/>
      <c r="C1245" s="18" t="s">
        <v>30</v>
      </c>
      <c r="D1245" s="19" t="s">
        <v>4357</v>
      </c>
      <c r="E1245" s="19" t="s">
        <v>4358</v>
      </c>
      <c r="F1245" s="19" t="s">
        <v>4359</v>
      </c>
      <c r="G1245" s="20"/>
      <c r="H1245" s="21"/>
      <c r="I1245" s="18"/>
      <c r="J1245" s="20"/>
      <c r="K1245" s="20"/>
      <c r="L1245" s="20"/>
      <c r="M1245" s="20"/>
      <c r="N1245" s="20"/>
      <c r="O1245" s="20"/>
      <c r="P1245" s="20"/>
    </row>
    <row r="1246" spans="1:16" ht="24">
      <c r="A1246" s="17" t="s">
        <v>4360</v>
      </c>
      <c r="B1246" s="17"/>
      <c r="C1246" s="18" t="s">
        <v>30</v>
      </c>
      <c r="D1246" s="19" t="s">
        <v>4361</v>
      </c>
      <c r="E1246" s="19" t="s">
        <v>4362</v>
      </c>
      <c r="F1246" s="19" t="s">
        <v>4363</v>
      </c>
      <c r="G1246" s="20"/>
      <c r="H1246" s="21"/>
      <c r="I1246" s="18"/>
      <c r="J1246" s="20"/>
      <c r="K1246" s="20"/>
      <c r="L1246" s="20"/>
      <c r="M1246" s="20"/>
      <c r="N1246" s="20"/>
      <c r="O1246" s="20"/>
      <c r="P1246" s="20"/>
    </row>
    <row r="1247" spans="1:16" ht="24">
      <c r="A1247" s="17" t="s">
        <v>4364</v>
      </c>
      <c r="B1247" s="17"/>
      <c r="C1247" s="18" t="s">
        <v>30</v>
      </c>
      <c r="D1247" s="19" t="s">
        <v>4365</v>
      </c>
      <c r="E1247" s="19" t="s">
        <v>4358</v>
      </c>
      <c r="F1247" s="19" t="s">
        <v>4366</v>
      </c>
      <c r="G1247" s="20"/>
      <c r="H1247" s="21"/>
      <c r="I1247" s="18"/>
      <c r="J1247" s="20"/>
      <c r="K1247" s="20"/>
      <c r="L1247" s="20"/>
      <c r="M1247" s="20"/>
      <c r="N1247" s="20"/>
      <c r="O1247" s="20"/>
      <c r="P1247" s="20"/>
    </row>
    <row r="1248" spans="1:16" ht="24">
      <c r="A1248" s="17" t="s">
        <v>4367</v>
      </c>
      <c r="B1248" s="17"/>
      <c r="C1248" s="18" t="s">
        <v>30</v>
      </c>
      <c r="D1248" s="19" t="s">
        <v>4357</v>
      </c>
      <c r="E1248" s="19" t="s">
        <v>4358</v>
      </c>
      <c r="F1248" s="19" t="s">
        <v>4366</v>
      </c>
      <c r="G1248" s="20"/>
      <c r="H1248" s="21"/>
      <c r="I1248" s="18"/>
      <c r="J1248" s="20"/>
      <c r="K1248" s="20"/>
      <c r="L1248" s="20"/>
      <c r="M1248" s="20"/>
      <c r="N1248" s="20"/>
      <c r="O1248" s="20"/>
      <c r="P1248" s="20"/>
    </row>
    <row r="1249" spans="1:16" ht="60">
      <c r="A1249" s="87" t="s">
        <v>4368</v>
      </c>
      <c r="B1249" s="87" t="s">
        <v>4369</v>
      </c>
      <c r="C1249" s="87" t="s">
        <v>211</v>
      </c>
      <c r="D1249" s="87" t="s">
        <v>4370</v>
      </c>
      <c r="E1249" s="87" t="s">
        <v>4371</v>
      </c>
      <c r="F1249" s="87" t="s">
        <v>4372</v>
      </c>
      <c r="G1249" s="87">
        <v>17662</v>
      </c>
      <c r="H1249" s="87"/>
      <c r="I1249" s="87"/>
      <c r="J1249" s="87"/>
      <c r="K1249" s="87"/>
      <c r="L1249" s="87"/>
      <c r="M1249" s="87"/>
      <c r="N1249" s="87"/>
      <c r="O1249" s="87"/>
      <c r="P1249" s="87"/>
    </row>
    <row r="1250" spans="1:16" ht="36">
      <c r="A1250" s="83" t="s">
        <v>4373</v>
      </c>
      <c r="B1250" s="83" t="s">
        <v>4374</v>
      </c>
      <c r="C1250" s="83" t="s">
        <v>19</v>
      </c>
      <c r="D1250" s="83" t="s">
        <v>4375</v>
      </c>
      <c r="E1250" s="83" t="s">
        <v>4376</v>
      </c>
      <c r="F1250" s="83" t="s">
        <v>4377</v>
      </c>
      <c r="G1250" s="83">
        <v>1074</v>
      </c>
      <c r="H1250" s="83">
        <v>0</v>
      </c>
      <c r="I1250" s="83"/>
      <c r="J1250" s="83" t="s">
        <v>22</v>
      </c>
      <c r="K1250" s="83"/>
      <c r="L1250" s="83"/>
      <c r="M1250" s="83"/>
      <c r="N1250" s="83"/>
      <c r="O1250" s="83"/>
      <c r="P1250" s="83"/>
    </row>
    <row r="1251" spans="1:16" ht="24">
      <c r="A1251" s="17" t="s">
        <v>4378</v>
      </c>
      <c r="B1251" s="17"/>
      <c r="C1251" s="18" t="s">
        <v>211</v>
      </c>
      <c r="D1251" s="19" t="s">
        <v>4379</v>
      </c>
      <c r="E1251" s="19" t="s">
        <v>4380</v>
      </c>
      <c r="F1251" s="19" t="s">
        <v>174</v>
      </c>
      <c r="G1251" s="20"/>
      <c r="H1251" s="21"/>
      <c r="I1251" s="18"/>
      <c r="J1251" s="20"/>
      <c r="K1251" s="20"/>
      <c r="L1251" s="20"/>
      <c r="M1251" s="20"/>
      <c r="N1251" s="20"/>
      <c r="O1251" s="20"/>
      <c r="P1251" s="20"/>
    </row>
    <row r="1252" spans="1:16" ht="48">
      <c r="A1252" s="11" t="s">
        <v>4381</v>
      </c>
      <c r="B1252" s="11" t="s">
        <v>4382</v>
      </c>
      <c r="C1252" s="11" t="s">
        <v>211</v>
      </c>
      <c r="D1252" s="11" t="s">
        <v>4383</v>
      </c>
      <c r="E1252" s="11" t="s">
        <v>4384</v>
      </c>
      <c r="F1252" s="11" t="s">
        <v>1333</v>
      </c>
      <c r="G1252" s="12">
        <v>19740</v>
      </c>
      <c r="H1252" s="13"/>
      <c r="I1252" s="11"/>
      <c r="J1252" s="12" t="s">
        <v>53</v>
      </c>
      <c r="K1252" s="12"/>
      <c r="L1252" s="12"/>
      <c r="M1252" s="12"/>
      <c r="N1252" s="12"/>
      <c r="O1252" s="12"/>
      <c r="P1252" s="12"/>
    </row>
    <row r="1253" spans="1:16" ht="24">
      <c r="A1253" s="22" t="s">
        <v>4385</v>
      </c>
      <c r="B1253" s="103"/>
      <c r="C1253" s="18" t="s">
        <v>19</v>
      </c>
      <c r="D1253" s="23" t="s">
        <v>4386</v>
      </c>
      <c r="E1253" s="23" t="s">
        <v>4387</v>
      </c>
      <c r="F1253" s="23" t="s">
        <v>4388</v>
      </c>
      <c r="G1253" s="20"/>
      <c r="H1253" s="21"/>
      <c r="I1253" s="18"/>
      <c r="J1253" s="20"/>
      <c r="K1253" s="20"/>
      <c r="L1253" s="20"/>
      <c r="M1253" s="20"/>
      <c r="N1253" s="20"/>
      <c r="O1253" s="20"/>
      <c r="P1253" s="20"/>
    </row>
    <row r="1254" spans="1:16" ht="24">
      <c r="A1254" s="22" t="s">
        <v>4389</v>
      </c>
      <c r="B1254" s="22"/>
      <c r="C1254" s="18" t="s">
        <v>211</v>
      </c>
      <c r="D1254" s="23" t="s">
        <v>4390</v>
      </c>
      <c r="E1254" s="23" t="s">
        <v>2075</v>
      </c>
      <c r="F1254" s="23" t="s">
        <v>4391</v>
      </c>
      <c r="G1254" s="20"/>
      <c r="H1254" s="21"/>
      <c r="I1254" s="18"/>
      <c r="J1254" s="20"/>
      <c r="K1254" s="20"/>
      <c r="L1254" s="20"/>
      <c r="M1254" s="20"/>
      <c r="N1254" s="20"/>
      <c r="O1254" s="20"/>
      <c r="P1254" s="20"/>
    </row>
    <row r="1255" spans="1:16" ht="36">
      <c r="A1255" s="14" t="s">
        <v>4392</v>
      </c>
      <c r="B1255" s="14" t="s">
        <v>4393</v>
      </c>
      <c r="C1255" s="14" t="s">
        <v>211</v>
      </c>
      <c r="D1255" s="14" t="s">
        <v>4394</v>
      </c>
      <c r="E1255" s="14" t="s">
        <v>2644</v>
      </c>
      <c r="F1255" s="14" t="s">
        <v>4395</v>
      </c>
      <c r="G1255" s="15">
        <v>8473</v>
      </c>
      <c r="H1255" s="16">
        <v>8</v>
      </c>
      <c r="I1255" s="14"/>
      <c r="J1255" s="15"/>
      <c r="K1255" s="15"/>
      <c r="L1255" s="15" t="s">
        <v>39</v>
      </c>
      <c r="M1255" s="15"/>
      <c r="N1255" s="15"/>
      <c r="O1255" s="15"/>
      <c r="P1255" s="15"/>
    </row>
    <row r="1256" spans="1:16" ht="24">
      <c r="A1256" s="22" t="s">
        <v>4396</v>
      </c>
      <c r="B1256" s="103"/>
      <c r="C1256" s="18" t="s">
        <v>19</v>
      </c>
      <c r="D1256" s="23" t="s">
        <v>4397</v>
      </c>
      <c r="E1256" s="23" t="s">
        <v>4387</v>
      </c>
      <c r="F1256" s="23" t="s">
        <v>4388</v>
      </c>
      <c r="G1256" s="20"/>
      <c r="H1256" s="21"/>
      <c r="I1256" s="18"/>
      <c r="J1256" s="20"/>
      <c r="K1256" s="20"/>
      <c r="L1256" s="20"/>
      <c r="M1256" s="20"/>
      <c r="N1256" s="20"/>
      <c r="O1256" s="20"/>
      <c r="P1256" s="20"/>
    </row>
    <row r="1257" spans="1:16" ht="36">
      <c r="A1257" s="54" t="s">
        <v>4398</v>
      </c>
      <c r="B1257" s="92"/>
      <c r="C1257" s="54" t="s">
        <v>19</v>
      </c>
      <c r="D1257" s="54" t="s">
        <v>4399</v>
      </c>
      <c r="E1257" s="54" t="s">
        <v>4387</v>
      </c>
      <c r="F1257" s="54" t="s">
        <v>4400</v>
      </c>
      <c r="G1257" s="55"/>
      <c r="H1257" s="56"/>
      <c r="I1257" s="54"/>
      <c r="J1257" s="55"/>
      <c r="K1257" s="55"/>
      <c r="L1257" s="55"/>
      <c r="M1257" s="55"/>
      <c r="N1257" s="55"/>
      <c r="O1257" s="55"/>
      <c r="P1257" s="55"/>
    </row>
    <row r="1258" spans="1:16" ht="36">
      <c r="A1258" s="22" t="s">
        <v>4401</v>
      </c>
      <c r="B1258" s="22"/>
      <c r="C1258" s="18" t="s">
        <v>19</v>
      </c>
      <c r="D1258" s="23" t="s">
        <v>4402</v>
      </c>
      <c r="E1258" s="23" t="s">
        <v>4387</v>
      </c>
      <c r="F1258" s="23" t="s">
        <v>4403</v>
      </c>
      <c r="G1258" s="20"/>
      <c r="H1258" s="21"/>
      <c r="I1258" s="18"/>
      <c r="J1258" s="20"/>
      <c r="K1258" s="20"/>
      <c r="L1258" s="20"/>
      <c r="M1258" s="20"/>
      <c r="N1258" s="20"/>
      <c r="O1258" s="20"/>
      <c r="P1258" s="20"/>
    </row>
    <row r="1259" spans="1:16" ht="36">
      <c r="A1259" s="17" t="s">
        <v>4404</v>
      </c>
      <c r="B1259" s="17"/>
      <c r="C1259" s="18" t="s">
        <v>211</v>
      </c>
      <c r="D1259" s="19" t="s">
        <v>4156</v>
      </c>
      <c r="E1259" s="19" t="s">
        <v>4405</v>
      </c>
      <c r="F1259" s="18" t="s">
        <v>4406</v>
      </c>
      <c r="G1259" s="20"/>
      <c r="H1259" s="21"/>
      <c r="I1259" s="18"/>
      <c r="J1259" s="20"/>
      <c r="K1259" s="20"/>
      <c r="L1259" s="20"/>
      <c r="M1259" s="20"/>
      <c r="N1259" s="20"/>
      <c r="O1259" s="20"/>
      <c r="P1259" s="20"/>
    </row>
    <row r="1260" spans="1:16" ht="24">
      <c r="A1260" s="17" t="s">
        <v>4407</v>
      </c>
      <c r="B1260" s="17"/>
      <c r="C1260" s="18" t="s">
        <v>30</v>
      </c>
      <c r="D1260" s="19" t="s">
        <v>4408</v>
      </c>
      <c r="E1260" s="19" t="s">
        <v>4409</v>
      </c>
      <c r="F1260" s="19" t="s">
        <v>3889</v>
      </c>
      <c r="G1260" s="20"/>
      <c r="H1260" s="21"/>
      <c r="I1260" s="18"/>
      <c r="J1260" s="20"/>
      <c r="K1260" s="20"/>
      <c r="L1260" s="20"/>
      <c r="M1260" s="20"/>
      <c r="N1260" s="20"/>
      <c r="O1260" s="20"/>
      <c r="P1260" s="20"/>
    </row>
    <row r="1261" spans="1:16" ht="48">
      <c r="A1261" s="88" t="s">
        <v>4410</v>
      </c>
      <c r="B1261" s="101"/>
      <c r="C1261" s="88" t="s">
        <v>211</v>
      </c>
      <c r="D1261" s="88" t="s">
        <v>4411</v>
      </c>
      <c r="E1261" s="88" t="s">
        <v>2189</v>
      </c>
      <c r="F1261" s="88" t="s">
        <v>5140</v>
      </c>
      <c r="G1261" s="90"/>
      <c r="H1261" s="91">
        <v>0</v>
      </c>
      <c r="I1261" s="88"/>
      <c r="J1261" s="90"/>
      <c r="K1261" s="90"/>
      <c r="L1261" s="90"/>
      <c r="M1261" s="90"/>
      <c r="N1261" s="90"/>
      <c r="O1261" s="90"/>
      <c r="P1261" s="90"/>
    </row>
    <row r="1262" spans="1:16" ht="24">
      <c r="A1262" s="22" t="s">
        <v>4412</v>
      </c>
      <c r="B1262" s="22"/>
      <c r="C1262" s="18" t="s">
        <v>211</v>
      </c>
      <c r="D1262" s="23" t="s">
        <v>4176</v>
      </c>
      <c r="E1262" s="23" t="s">
        <v>2189</v>
      </c>
      <c r="F1262" s="23" t="s">
        <v>4413</v>
      </c>
      <c r="G1262" s="20"/>
      <c r="H1262" s="21"/>
      <c r="I1262" s="18"/>
      <c r="J1262" s="20"/>
      <c r="K1262" s="20"/>
      <c r="L1262" s="20"/>
      <c r="M1262" s="20"/>
      <c r="N1262" s="20"/>
      <c r="O1262" s="20"/>
      <c r="P1262" s="20"/>
    </row>
    <row r="1263" spans="1:16" ht="24">
      <c r="A1263" s="22" t="s">
        <v>4414</v>
      </c>
      <c r="B1263" s="22"/>
      <c r="C1263" s="18" t="s">
        <v>211</v>
      </c>
      <c r="D1263" s="23" t="s">
        <v>4206</v>
      </c>
      <c r="E1263" s="23" t="s">
        <v>2189</v>
      </c>
      <c r="F1263" s="23" t="s">
        <v>648</v>
      </c>
      <c r="G1263" s="20"/>
      <c r="H1263" s="21"/>
      <c r="I1263" s="18"/>
      <c r="J1263" s="20"/>
      <c r="K1263" s="20"/>
      <c r="L1263" s="20"/>
      <c r="M1263" s="20"/>
      <c r="N1263" s="20"/>
      <c r="O1263" s="20"/>
      <c r="P1263" s="20"/>
    </row>
    <row r="1264" spans="1:16" ht="24">
      <c r="A1264" s="22" t="s">
        <v>4415</v>
      </c>
      <c r="B1264" s="22"/>
      <c r="C1264" s="18" t="s">
        <v>211</v>
      </c>
      <c r="D1264" s="23" t="s">
        <v>4416</v>
      </c>
      <c r="E1264" s="23" t="s">
        <v>2189</v>
      </c>
      <c r="F1264" s="23" t="s">
        <v>648</v>
      </c>
      <c r="G1264" s="20"/>
      <c r="H1264" s="21"/>
      <c r="I1264" s="18"/>
      <c r="J1264" s="20"/>
      <c r="K1264" s="20"/>
      <c r="L1264" s="20"/>
      <c r="M1264" s="20"/>
      <c r="N1264" s="20"/>
      <c r="O1264" s="20"/>
      <c r="P1264" s="20"/>
    </row>
    <row r="1265" spans="1:16" ht="36">
      <c r="A1265" s="11" t="s">
        <v>4417</v>
      </c>
      <c r="B1265" s="11" t="s">
        <v>4418</v>
      </c>
      <c r="C1265" s="11" t="s">
        <v>211</v>
      </c>
      <c r="D1265" s="11" t="s">
        <v>4419</v>
      </c>
      <c r="E1265" s="11" t="s">
        <v>4420</v>
      </c>
      <c r="F1265" s="11" t="s">
        <v>1333</v>
      </c>
      <c r="G1265" s="12">
        <v>3170</v>
      </c>
      <c r="H1265" s="13">
        <v>3</v>
      </c>
      <c r="I1265" s="11"/>
      <c r="J1265" s="12"/>
      <c r="K1265" s="12"/>
      <c r="L1265" s="12"/>
      <c r="M1265" s="12"/>
      <c r="N1265" s="12"/>
      <c r="O1265" s="12"/>
      <c r="P1265" s="12"/>
    </row>
    <row r="1266" spans="1:16" ht="60">
      <c r="A1266" s="24" t="s">
        <v>4421</v>
      </c>
      <c r="B1266" s="24" t="s">
        <v>4422</v>
      </c>
      <c r="C1266" s="24" t="s">
        <v>211</v>
      </c>
      <c r="D1266" s="24" t="s">
        <v>4423</v>
      </c>
      <c r="E1266" s="24" t="s">
        <v>4424</v>
      </c>
      <c r="F1266" s="24" t="s">
        <v>4425</v>
      </c>
      <c r="G1266" s="24">
        <v>1589</v>
      </c>
      <c r="H1266" s="24"/>
      <c r="I1266" s="24">
        <v>20</v>
      </c>
      <c r="J1266" s="24"/>
      <c r="K1266" s="24" t="s">
        <v>54</v>
      </c>
      <c r="L1266" s="24" t="s">
        <v>4766</v>
      </c>
      <c r="M1266" s="24"/>
      <c r="N1266" s="24"/>
      <c r="O1266" s="24"/>
      <c r="P1266" s="24"/>
    </row>
    <row r="1267" spans="1:16" ht="24">
      <c r="A1267" s="22" t="s">
        <v>4426</v>
      </c>
      <c r="B1267" s="22"/>
      <c r="C1267" s="18" t="s">
        <v>19</v>
      </c>
      <c r="D1267" s="23" t="s">
        <v>4427</v>
      </c>
      <c r="E1267" s="23" t="s">
        <v>4428</v>
      </c>
      <c r="F1267" s="23" t="s">
        <v>48</v>
      </c>
      <c r="G1267" s="20"/>
      <c r="H1267" s="21"/>
      <c r="I1267" s="18"/>
      <c r="J1267" s="20"/>
      <c r="K1267" s="20"/>
      <c r="L1267" s="20"/>
      <c r="M1267" s="20"/>
      <c r="N1267" s="20"/>
      <c r="O1267" s="20"/>
      <c r="P1267" s="20"/>
    </row>
    <row r="1268" spans="1:16" ht="36">
      <c r="A1268" s="83" t="s">
        <v>4429</v>
      </c>
      <c r="B1268" s="83" t="s">
        <v>4430</v>
      </c>
      <c r="C1268" s="83" t="s">
        <v>211</v>
      </c>
      <c r="D1268" s="83" t="s">
        <v>4431</v>
      </c>
      <c r="E1268" s="83" t="s">
        <v>4432</v>
      </c>
      <c r="F1268" s="83" t="s">
        <v>5254</v>
      </c>
      <c r="G1268" s="83">
        <v>23532</v>
      </c>
      <c r="H1268" s="83"/>
      <c r="I1268" s="83"/>
      <c r="J1268" s="83" t="s">
        <v>53</v>
      </c>
      <c r="K1268" s="83"/>
      <c r="L1268" s="83"/>
      <c r="M1268" s="83"/>
      <c r="N1268" s="83"/>
      <c r="O1268" s="83" t="s">
        <v>55</v>
      </c>
      <c r="P1268" s="83"/>
    </row>
    <row r="1269" spans="1:16" ht="48">
      <c r="A1269" s="88" t="s">
        <v>4433</v>
      </c>
      <c r="B1269" s="88"/>
      <c r="C1269" s="88" t="s">
        <v>211</v>
      </c>
      <c r="D1269" s="88" t="s">
        <v>4434</v>
      </c>
      <c r="E1269" s="88" t="s">
        <v>4435</v>
      </c>
      <c r="F1269" s="88" t="s">
        <v>5141</v>
      </c>
      <c r="G1269" s="90"/>
      <c r="H1269" s="91"/>
      <c r="I1269" s="88"/>
      <c r="J1269" s="90"/>
      <c r="K1269" s="90"/>
      <c r="L1269" s="90"/>
      <c r="M1269" s="90"/>
      <c r="N1269" s="90"/>
      <c r="O1269" s="90"/>
      <c r="P1269" s="90"/>
    </row>
    <row r="1270" spans="1:16" ht="36">
      <c r="A1270" s="87" t="s">
        <v>4436</v>
      </c>
      <c r="B1270" s="87" t="s">
        <v>4437</v>
      </c>
      <c r="C1270" s="87" t="s">
        <v>211</v>
      </c>
      <c r="D1270" s="87" t="s">
        <v>3875</v>
      </c>
      <c r="E1270" s="87" t="s">
        <v>4438</v>
      </c>
      <c r="F1270" s="87" t="s">
        <v>4439</v>
      </c>
      <c r="G1270" s="87">
        <v>688</v>
      </c>
      <c r="H1270" s="87"/>
      <c r="I1270" s="87"/>
      <c r="J1270" s="87" t="s">
        <v>53</v>
      </c>
      <c r="K1270" s="87"/>
      <c r="L1270" s="87"/>
      <c r="M1270" s="87"/>
      <c r="N1270" s="87" t="s">
        <v>65</v>
      </c>
      <c r="O1270" s="87" t="s">
        <v>55</v>
      </c>
      <c r="P1270" s="87"/>
    </row>
    <row r="1271" spans="1:16" ht="24">
      <c r="A1271" s="11" t="s">
        <v>4440</v>
      </c>
      <c r="B1271" s="11" t="s">
        <v>4441</v>
      </c>
      <c r="C1271" s="11" t="s">
        <v>211</v>
      </c>
      <c r="D1271" s="11" t="s">
        <v>4442</v>
      </c>
      <c r="E1271" s="11" t="s">
        <v>4443</v>
      </c>
      <c r="F1271" s="11"/>
      <c r="G1271" s="12">
        <v>1404</v>
      </c>
      <c r="H1271" s="13"/>
      <c r="I1271" s="11"/>
      <c r="J1271" s="12" t="s">
        <v>53</v>
      </c>
      <c r="K1271" s="12"/>
      <c r="L1271" s="12"/>
      <c r="M1271" s="12"/>
      <c r="N1271" s="12"/>
      <c r="O1271" s="12"/>
      <c r="P1271" s="12"/>
    </row>
    <row r="1272" spans="1:16" ht="24">
      <c r="A1272" s="54" t="s">
        <v>4444</v>
      </c>
      <c r="B1272" s="54"/>
      <c r="C1272" s="54" t="s">
        <v>19</v>
      </c>
      <c r="D1272" s="54" t="s">
        <v>4445</v>
      </c>
      <c r="E1272" s="54" t="s">
        <v>4446</v>
      </c>
      <c r="F1272" s="54" t="s">
        <v>844</v>
      </c>
      <c r="G1272" s="55"/>
      <c r="H1272" s="56"/>
      <c r="I1272" s="54"/>
      <c r="J1272" s="55"/>
      <c r="K1272" s="55"/>
      <c r="L1272" s="55"/>
      <c r="M1272" s="55"/>
      <c r="N1272" s="55"/>
      <c r="O1272" s="55"/>
      <c r="P1272" s="55"/>
    </row>
    <row r="1273" spans="1:16" ht="48">
      <c r="A1273" s="88" t="s">
        <v>4447</v>
      </c>
      <c r="B1273" s="88"/>
      <c r="C1273" s="88" t="s">
        <v>211</v>
      </c>
      <c r="D1273" s="88" t="s">
        <v>4086</v>
      </c>
      <c r="E1273" s="88" t="s">
        <v>2189</v>
      </c>
      <c r="F1273" s="88" t="s">
        <v>5142</v>
      </c>
      <c r="G1273" s="90"/>
      <c r="H1273" s="91">
        <v>0</v>
      </c>
      <c r="I1273" s="88"/>
      <c r="J1273" s="90"/>
      <c r="K1273" s="90"/>
      <c r="L1273" s="90"/>
      <c r="M1273" s="90"/>
      <c r="N1273" s="90"/>
      <c r="O1273" s="90"/>
      <c r="P1273" s="90"/>
    </row>
    <row r="1274" spans="1:16" ht="72">
      <c r="A1274" s="24" t="s">
        <v>4448</v>
      </c>
      <c r="B1274" s="24" t="s">
        <v>4449</v>
      </c>
      <c r="C1274" s="24" t="s">
        <v>30</v>
      </c>
      <c r="D1274" s="24" t="s">
        <v>4450</v>
      </c>
      <c r="E1274" s="24" t="s">
        <v>4451</v>
      </c>
      <c r="F1274" s="24" t="s">
        <v>5229</v>
      </c>
      <c r="G1274" s="25">
        <v>10943</v>
      </c>
      <c r="H1274" s="26"/>
      <c r="I1274" s="24"/>
      <c r="J1274" s="25" t="s">
        <v>53</v>
      </c>
      <c r="K1274" s="25"/>
      <c r="L1274" s="25"/>
      <c r="M1274" s="25"/>
      <c r="N1274" s="25"/>
      <c r="O1274" s="25"/>
      <c r="P1274" s="25" t="s">
        <v>74</v>
      </c>
    </row>
    <row r="1275" spans="1:16" ht="24">
      <c r="A1275" s="11" t="s">
        <v>4452</v>
      </c>
      <c r="B1275" s="11" t="s">
        <v>4453</v>
      </c>
      <c r="C1275" s="11" t="s">
        <v>30</v>
      </c>
      <c r="D1275" s="11" t="s">
        <v>4454</v>
      </c>
      <c r="E1275" s="11" t="s">
        <v>4455</v>
      </c>
      <c r="F1275" s="11"/>
      <c r="G1275" s="12">
        <v>122</v>
      </c>
      <c r="H1275" s="13"/>
      <c r="I1275" s="11"/>
      <c r="J1275" s="12" t="s">
        <v>53</v>
      </c>
      <c r="K1275" s="12"/>
      <c r="L1275" s="12"/>
      <c r="M1275" s="12"/>
      <c r="N1275" s="12" t="s">
        <v>65</v>
      </c>
      <c r="O1275" s="12"/>
      <c r="P1275" s="12"/>
    </row>
    <row r="1276" spans="1:16" ht="24">
      <c r="A1276" s="11" t="s">
        <v>4456</v>
      </c>
      <c r="B1276" s="11" t="s">
        <v>4457</v>
      </c>
      <c r="C1276" s="11" t="s">
        <v>211</v>
      </c>
      <c r="D1276" s="11" t="s">
        <v>4458</v>
      </c>
      <c r="E1276" s="11" t="s">
        <v>4459</v>
      </c>
      <c r="F1276" s="11" t="s">
        <v>3713</v>
      </c>
      <c r="G1276" s="12">
        <v>942</v>
      </c>
      <c r="H1276" s="13"/>
      <c r="I1276" s="11"/>
      <c r="J1276" s="12" t="s">
        <v>53</v>
      </c>
      <c r="K1276" s="12"/>
      <c r="L1276" s="12"/>
      <c r="M1276" s="12"/>
      <c r="N1276" s="12" t="s">
        <v>65</v>
      </c>
      <c r="O1276" s="12"/>
      <c r="P1276" s="12"/>
    </row>
    <row r="1277" spans="1:16" ht="24">
      <c r="A1277" s="22" t="s">
        <v>4460</v>
      </c>
      <c r="B1277" s="22"/>
      <c r="C1277" s="18" t="s">
        <v>211</v>
      </c>
      <c r="D1277" s="23" t="s">
        <v>4268</v>
      </c>
      <c r="E1277" s="23" t="s">
        <v>4461</v>
      </c>
      <c r="F1277" s="23" t="s">
        <v>648</v>
      </c>
      <c r="G1277" s="20"/>
      <c r="H1277" s="21"/>
      <c r="I1277" s="18"/>
      <c r="J1277" s="20"/>
      <c r="K1277" s="20"/>
      <c r="L1277" s="20"/>
      <c r="M1277" s="20"/>
      <c r="N1277" s="20"/>
      <c r="O1277" s="20"/>
      <c r="P1277" s="20"/>
    </row>
    <row r="1278" spans="1:16" ht="48">
      <c r="A1278" s="24" t="s">
        <v>4462</v>
      </c>
      <c r="B1278" s="24" t="s">
        <v>4463</v>
      </c>
      <c r="C1278" s="24" t="s">
        <v>19</v>
      </c>
      <c r="D1278" s="24" t="s">
        <v>4778</v>
      </c>
      <c r="E1278" s="24" t="s">
        <v>4779</v>
      </c>
      <c r="F1278" s="24" t="s">
        <v>4464</v>
      </c>
      <c r="G1278" s="25">
        <v>1561</v>
      </c>
      <c r="H1278" s="26"/>
      <c r="I1278" s="24"/>
      <c r="J1278" s="25"/>
      <c r="K1278" s="25"/>
      <c r="L1278" s="25"/>
      <c r="M1278" s="25"/>
      <c r="N1278" s="25"/>
      <c r="O1278" s="25"/>
      <c r="P1278" s="25"/>
    </row>
    <row r="1279" spans="1:16" ht="24">
      <c r="A1279" s="11" t="s">
        <v>4465</v>
      </c>
      <c r="B1279" s="11" t="s">
        <v>4466</v>
      </c>
      <c r="C1279" s="11" t="s">
        <v>30</v>
      </c>
      <c r="D1279" s="11" t="s">
        <v>4467</v>
      </c>
      <c r="E1279" s="11" t="s">
        <v>4468</v>
      </c>
      <c r="F1279" s="11" t="s">
        <v>4469</v>
      </c>
      <c r="G1279" s="12">
        <v>176</v>
      </c>
      <c r="H1279" s="13"/>
      <c r="I1279" s="11"/>
      <c r="J1279" s="12" t="s">
        <v>53</v>
      </c>
      <c r="K1279" s="12"/>
      <c r="L1279" s="12"/>
      <c r="M1279" s="12"/>
      <c r="N1279" s="12" t="s">
        <v>244</v>
      </c>
      <c r="O1279" s="12"/>
      <c r="P1279" s="12"/>
    </row>
    <row r="1280" spans="1:16" ht="36">
      <c r="A1280" s="22" t="s">
        <v>4470</v>
      </c>
      <c r="B1280" s="22"/>
      <c r="C1280" s="18" t="s">
        <v>30</v>
      </c>
      <c r="D1280" s="23" t="s">
        <v>4471</v>
      </c>
      <c r="E1280" s="23" t="s">
        <v>4472</v>
      </c>
      <c r="F1280" s="18" t="s">
        <v>4473</v>
      </c>
      <c r="G1280" s="20"/>
      <c r="H1280" s="21"/>
      <c r="I1280" s="18"/>
      <c r="J1280" s="20"/>
      <c r="K1280" s="20"/>
      <c r="L1280" s="20"/>
      <c r="M1280" s="20"/>
      <c r="N1280" s="20"/>
      <c r="O1280" s="20"/>
      <c r="P1280" s="20"/>
    </row>
    <row r="1281" spans="1:16" ht="24">
      <c r="A1281" s="88" t="s">
        <v>4474</v>
      </c>
      <c r="B1281" s="88"/>
      <c r="C1281" s="88" t="s">
        <v>211</v>
      </c>
      <c r="D1281" s="88" t="s">
        <v>4222</v>
      </c>
      <c r="E1281" s="88" t="s">
        <v>2189</v>
      </c>
      <c r="F1281" s="88" t="s">
        <v>5127</v>
      </c>
      <c r="G1281" s="90"/>
      <c r="H1281" s="91">
        <v>0</v>
      </c>
      <c r="I1281" s="88"/>
      <c r="J1281" s="90"/>
      <c r="K1281" s="90"/>
      <c r="L1281" s="90"/>
      <c r="M1281" s="90"/>
      <c r="N1281" s="90"/>
      <c r="O1281" s="90"/>
      <c r="P1281" s="90"/>
    </row>
    <row r="1282" spans="1:16" ht="60">
      <c r="A1282" s="83" t="s">
        <v>4475</v>
      </c>
      <c r="B1282" s="83" t="s">
        <v>4476</v>
      </c>
      <c r="C1282" s="83" t="s">
        <v>30</v>
      </c>
      <c r="D1282" s="83" t="s">
        <v>4477</v>
      </c>
      <c r="E1282" s="83" t="s">
        <v>4478</v>
      </c>
      <c r="F1282" s="83" t="s">
        <v>5143</v>
      </c>
      <c r="G1282" s="83">
        <v>8850</v>
      </c>
      <c r="H1282" s="83"/>
      <c r="I1282" s="83"/>
      <c r="J1282" s="83"/>
      <c r="K1282" s="83"/>
      <c r="L1282" s="83"/>
      <c r="M1282" s="83"/>
      <c r="N1282" s="83"/>
      <c r="O1282" s="83"/>
      <c r="P1282" s="83"/>
    </row>
    <row r="1283" spans="1:16" ht="72">
      <c r="A1283" s="51" t="s">
        <v>4479</v>
      </c>
      <c r="B1283" s="59"/>
      <c r="C1283" s="51" t="s">
        <v>211</v>
      </c>
      <c r="D1283" s="51" t="s">
        <v>4151</v>
      </c>
      <c r="E1283" s="51" t="s">
        <v>4461</v>
      </c>
      <c r="F1283" s="51" t="s">
        <v>5144</v>
      </c>
      <c r="G1283" s="60"/>
      <c r="H1283" s="61"/>
      <c r="I1283" s="51"/>
      <c r="J1283" s="60"/>
      <c r="K1283" s="60"/>
      <c r="L1283" s="60" t="s">
        <v>80</v>
      </c>
      <c r="M1283" s="60"/>
      <c r="N1283" s="60" t="s">
        <v>23</v>
      </c>
      <c r="O1283" s="60"/>
      <c r="P1283" s="60" t="s">
        <v>82</v>
      </c>
    </row>
    <row r="1284" spans="1:16" ht="60">
      <c r="A1284" s="14" t="s">
        <v>4480</v>
      </c>
      <c r="B1284" s="14" t="s">
        <v>4481</v>
      </c>
      <c r="C1284" s="14" t="s">
        <v>211</v>
      </c>
      <c r="D1284" s="14" t="s">
        <v>4058</v>
      </c>
      <c r="E1284" s="14" t="str">
        <f>E1265</f>
        <v>obytná lokalita částečně v zastavěném území obytných ploch ve vazbě na připravenou infrastrukturu, uspokojení zájmu o individuální bydlení v souladu s požadavkem dosažení výhledové velikosti města</v>
      </c>
      <c r="F1284" s="14" t="s">
        <v>5145</v>
      </c>
      <c r="G1284" s="15">
        <v>7885</v>
      </c>
      <c r="H1284" s="16">
        <v>8</v>
      </c>
      <c r="I1284" s="14"/>
      <c r="J1284" s="15"/>
      <c r="K1284" s="15" t="s">
        <v>54</v>
      </c>
      <c r="L1284" s="15" t="s">
        <v>4765</v>
      </c>
      <c r="M1284" s="15"/>
      <c r="N1284" s="15"/>
      <c r="O1284" s="15"/>
      <c r="P1284" s="15" t="s">
        <v>82</v>
      </c>
    </row>
    <row r="1285" spans="1:16" ht="48">
      <c r="A1285" s="24" t="s">
        <v>4482</v>
      </c>
      <c r="B1285" s="24" t="s">
        <v>4483</v>
      </c>
      <c r="C1285" s="24" t="s">
        <v>211</v>
      </c>
      <c r="D1285" s="24" t="s">
        <v>4173</v>
      </c>
      <c r="E1285" s="24" t="s">
        <v>4420</v>
      </c>
      <c r="F1285" s="24" t="s">
        <v>5200</v>
      </c>
      <c r="G1285" s="24">
        <v>4176</v>
      </c>
      <c r="H1285" s="24">
        <v>4</v>
      </c>
      <c r="I1285" s="24"/>
      <c r="J1285" s="24"/>
      <c r="K1285" s="24" t="s">
        <v>54</v>
      </c>
      <c r="L1285" s="24" t="s">
        <v>80</v>
      </c>
      <c r="M1285" s="24"/>
      <c r="N1285" s="24" t="s">
        <v>23</v>
      </c>
      <c r="O1285" s="24"/>
      <c r="P1285" s="24" t="s">
        <v>807</v>
      </c>
    </row>
    <row r="1286" spans="1:16" ht="24">
      <c r="A1286" s="11" t="s">
        <v>4484</v>
      </c>
      <c r="B1286" s="11" t="s">
        <v>4485</v>
      </c>
      <c r="C1286" s="11" t="s">
        <v>211</v>
      </c>
      <c r="D1286" s="11" t="s">
        <v>4486</v>
      </c>
      <c r="E1286" s="11" t="s">
        <v>4487</v>
      </c>
      <c r="F1286" s="11" t="s">
        <v>4488</v>
      </c>
      <c r="G1286" s="12">
        <v>976</v>
      </c>
      <c r="H1286" s="13"/>
      <c r="I1286" s="11"/>
      <c r="J1286" s="12" t="s">
        <v>53</v>
      </c>
      <c r="K1286" s="12" t="s">
        <v>54</v>
      </c>
      <c r="L1286" s="12" t="s">
        <v>4765</v>
      </c>
      <c r="M1286" s="12"/>
      <c r="N1286" s="12"/>
      <c r="O1286" s="12"/>
      <c r="P1286" s="12"/>
    </row>
    <row r="1287" spans="1:16" ht="60">
      <c r="A1287" s="105" t="s">
        <v>4489</v>
      </c>
      <c r="B1287" s="35"/>
      <c r="C1287" s="105" t="s">
        <v>19</v>
      </c>
      <c r="D1287" s="106" t="s">
        <v>4490</v>
      </c>
      <c r="E1287" s="106" t="s">
        <v>4491</v>
      </c>
      <c r="F1287" s="106" t="s">
        <v>5146</v>
      </c>
      <c r="G1287" s="106"/>
      <c r="H1287" s="106"/>
      <c r="I1287" s="106"/>
      <c r="J1287" s="106"/>
      <c r="K1287" s="106"/>
      <c r="L1287" s="106"/>
      <c r="M1287" s="106"/>
      <c r="N1287" s="106"/>
      <c r="O1287" s="106"/>
      <c r="P1287" s="106"/>
    </row>
    <row r="1288" spans="1:16" ht="84">
      <c r="A1288" s="24" t="s">
        <v>4492</v>
      </c>
      <c r="B1288" s="24" t="s">
        <v>4493</v>
      </c>
      <c r="C1288" s="24" t="s">
        <v>211</v>
      </c>
      <c r="D1288" s="24" t="s">
        <v>4252</v>
      </c>
      <c r="E1288" s="24" t="s">
        <v>4253</v>
      </c>
      <c r="F1288" s="24" t="s">
        <v>5201</v>
      </c>
      <c r="G1288" s="24">
        <v>22021</v>
      </c>
      <c r="H1288" s="24">
        <v>20</v>
      </c>
      <c r="I1288" s="24"/>
      <c r="J1288" s="24"/>
      <c r="K1288" s="24" t="s">
        <v>54</v>
      </c>
      <c r="L1288" s="24" t="s">
        <v>450</v>
      </c>
      <c r="M1288" s="24"/>
      <c r="N1288" s="24" t="s">
        <v>23</v>
      </c>
      <c r="O1288" s="24"/>
      <c r="P1288" s="24"/>
    </row>
    <row r="1289" spans="1:16" ht="48">
      <c r="A1289" s="24" t="s">
        <v>4494</v>
      </c>
      <c r="B1289" s="24" t="s">
        <v>4495</v>
      </c>
      <c r="C1289" s="24" t="s">
        <v>211</v>
      </c>
      <c r="D1289" s="24" t="s">
        <v>4252</v>
      </c>
      <c r="E1289" s="24" t="s">
        <v>4253</v>
      </c>
      <c r="F1289" s="24" t="s">
        <v>5202</v>
      </c>
      <c r="G1289" s="24">
        <v>6118</v>
      </c>
      <c r="H1289" s="24">
        <v>6</v>
      </c>
      <c r="I1289" s="24"/>
      <c r="J1289" s="24"/>
      <c r="K1289" s="24" t="s">
        <v>54</v>
      </c>
      <c r="L1289" s="24" t="s">
        <v>450</v>
      </c>
      <c r="M1289" s="24"/>
      <c r="N1289" s="24" t="s">
        <v>23</v>
      </c>
      <c r="O1289" s="24"/>
      <c r="P1289" s="24"/>
    </row>
    <row r="1290" spans="1:16" ht="72">
      <c r="A1290" s="24" t="s">
        <v>4496</v>
      </c>
      <c r="B1290" s="24" t="s">
        <v>4497</v>
      </c>
      <c r="C1290" s="24" t="s">
        <v>211</v>
      </c>
      <c r="D1290" s="24" t="s">
        <v>4498</v>
      </c>
      <c r="E1290" s="24" t="s">
        <v>4253</v>
      </c>
      <c r="F1290" s="24" t="s">
        <v>5203</v>
      </c>
      <c r="G1290" s="24">
        <v>13660</v>
      </c>
      <c r="H1290" s="24">
        <v>12</v>
      </c>
      <c r="I1290" s="24"/>
      <c r="J1290" s="24"/>
      <c r="K1290" s="24" t="s">
        <v>54</v>
      </c>
      <c r="L1290" s="24" t="s">
        <v>450</v>
      </c>
      <c r="M1290" s="24"/>
      <c r="N1290" s="24" t="s">
        <v>23</v>
      </c>
      <c r="O1290" s="24"/>
      <c r="P1290" s="24"/>
    </row>
    <row r="1291" spans="1:16" ht="84">
      <c r="A1291" s="88" t="s">
        <v>4499</v>
      </c>
      <c r="B1291" s="101"/>
      <c r="C1291" s="88" t="s">
        <v>211</v>
      </c>
      <c r="D1291" s="88" t="s">
        <v>4500</v>
      </c>
      <c r="E1291" s="88" t="s">
        <v>4501</v>
      </c>
      <c r="F1291" s="88" t="s">
        <v>5147</v>
      </c>
      <c r="G1291" s="90"/>
      <c r="H1291" s="91"/>
      <c r="I1291" s="88"/>
      <c r="J1291" s="90"/>
      <c r="K1291" s="90"/>
      <c r="L1291" s="90"/>
      <c r="M1291" s="90"/>
      <c r="N1291" s="90"/>
      <c r="O1291" s="90"/>
      <c r="P1291" s="90"/>
    </row>
    <row r="1292" spans="1:16" ht="48">
      <c r="A1292" s="105" t="s">
        <v>4502</v>
      </c>
      <c r="B1292" s="35"/>
      <c r="C1292" s="36" t="s">
        <v>211</v>
      </c>
      <c r="D1292" s="106" t="s">
        <v>4503</v>
      </c>
      <c r="E1292" s="106" t="s">
        <v>4504</v>
      </c>
      <c r="F1292" s="106" t="s">
        <v>5148</v>
      </c>
      <c r="G1292" s="38"/>
      <c r="H1292" s="39"/>
      <c r="I1292" s="36"/>
      <c r="J1292" s="38"/>
      <c r="K1292" s="38"/>
      <c r="L1292" s="38"/>
      <c r="M1292" s="38"/>
      <c r="N1292" s="38"/>
      <c r="O1292" s="38"/>
      <c r="P1292" s="38"/>
    </row>
    <row r="1293" spans="1:16" ht="36">
      <c r="A1293" s="11" t="s">
        <v>4505</v>
      </c>
      <c r="B1293" s="11" t="s">
        <v>4506</v>
      </c>
      <c r="C1293" s="11" t="s">
        <v>211</v>
      </c>
      <c r="D1293" s="11" t="s">
        <v>4507</v>
      </c>
      <c r="E1293" s="11" t="s">
        <v>4289</v>
      </c>
      <c r="F1293" s="11" t="s">
        <v>4508</v>
      </c>
      <c r="G1293" s="12">
        <v>1852</v>
      </c>
      <c r="H1293" s="13"/>
      <c r="I1293" s="11"/>
      <c r="J1293" s="12" t="s">
        <v>53</v>
      </c>
      <c r="K1293" s="12" t="s">
        <v>54</v>
      </c>
      <c r="L1293" s="12" t="s">
        <v>4765</v>
      </c>
      <c r="M1293" s="12"/>
      <c r="N1293" s="12"/>
      <c r="O1293" s="12"/>
      <c r="P1293" s="12"/>
    </row>
    <row r="1294" spans="1:16" ht="24">
      <c r="A1294" s="11" t="s">
        <v>4509</v>
      </c>
      <c r="B1294" s="11" t="s">
        <v>4510</v>
      </c>
      <c r="C1294" s="11" t="s">
        <v>30</v>
      </c>
      <c r="D1294" s="11" t="s">
        <v>4511</v>
      </c>
      <c r="E1294" s="11" t="s">
        <v>4512</v>
      </c>
      <c r="F1294" s="11" t="s">
        <v>4513</v>
      </c>
      <c r="G1294" s="12">
        <v>2018</v>
      </c>
      <c r="H1294" s="13"/>
      <c r="I1294" s="11"/>
      <c r="J1294" s="12" t="s">
        <v>53</v>
      </c>
      <c r="K1294" s="12" t="s">
        <v>54</v>
      </c>
      <c r="L1294" s="12" t="s">
        <v>4765</v>
      </c>
      <c r="M1294" s="12"/>
      <c r="N1294" s="12"/>
      <c r="O1294" s="12"/>
      <c r="P1294" s="12"/>
    </row>
    <row r="1295" spans="1:16" ht="36">
      <c r="A1295" s="105" t="s">
        <v>4514</v>
      </c>
      <c r="B1295" s="105"/>
      <c r="C1295" s="36" t="s">
        <v>30</v>
      </c>
      <c r="D1295" s="106" t="s">
        <v>4515</v>
      </c>
      <c r="E1295" s="106" t="s">
        <v>4516</v>
      </c>
      <c r="F1295" s="106" t="s">
        <v>5149</v>
      </c>
      <c r="G1295" s="38"/>
      <c r="H1295" s="39"/>
      <c r="I1295" s="36"/>
      <c r="J1295" s="38"/>
      <c r="K1295" s="38"/>
      <c r="L1295" s="38"/>
      <c r="M1295" s="38"/>
      <c r="N1295" s="38"/>
      <c r="O1295" s="38"/>
      <c r="P1295" s="38"/>
    </row>
    <row r="1296" spans="1:16" ht="36">
      <c r="A1296" s="11" t="s">
        <v>4517</v>
      </c>
      <c r="B1296" s="11" t="s">
        <v>4518</v>
      </c>
      <c r="C1296" s="11" t="s">
        <v>30</v>
      </c>
      <c r="D1296" s="11" t="s">
        <v>4519</v>
      </c>
      <c r="E1296" s="11" t="s">
        <v>4520</v>
      </c>
      <c r="F1296" s="11" t="s">
        <v>2410</v>
      </c>
      <c r="G1296" s="12">
        <v>553</v>
      </c>
      <c r="H1296" s="13"/>
      <c r="I1296" s="11"/>
      <c r="J1296" s="12" t="s">
        <v>53</v>
      </c>
      <c r="K1296" s="12"/>
      <c r="L1296" s="12"/>
      <c r="M1296" s="12"/>
      <c r="N1296" s="12" t="s">
        <v>65</v>
      </c>
      <c r="O1296" s="12"/>
      <c r="P1296" s="12"/>
    </row>
    <row r="1297" spans="1:16" ht="24">
      <c r="A1297" s="54" t="s">
        <v>4521</v>
      </c>
      <c r="B1297" s="54"/>
      <c r="C1297" s="54" t="s">
        <v>30</v>
      </c>
      <c r="D1297" s="54" t="s">
        <v>4522</v>
      </c>
      <c r="E1297" s="54" t="s">
        <v>4523</v>
      </c>
      <c r="F1297" s="54" t="s">
        <v>4524</v>
      </c>
      <c r="G1297" s="55"/>
      <c r="H1297" s="56"/>
      <c r="I1297" s="54"/>
      <c r="J1297" s="55" t="s">
        <v>53</v>
      </c>
      <c r="K1297" s="55"/>
      <c r="L1297" s="55"/>
      <c r="M1297" s="55"/>
      <c r="N1297" s="55" t="s">
        <v>65</v>
      </c>
      <c r="O1297" s="55" t="s">
        <v>55</v>
      </c>
      <c r="P1297" s="55"/>
    </row>
    <row r="1298" spans="1:16" ht="36">
      <c r="A1298" s="11" t="s">
        <v>4525</v>
      </c>
      <c r="B1298" s="11" t="s">
        <v>4526</v>
      </c>
      <c r="C1298" s="11" t="s">
        <v>30</v>
      </c>
      <c r="D1298" s="11" t="s">
        <v>4527</v>
      </c>
      <c r="E1298" s="11" t="s">
        <v>4528</v>
      </c>
      <c r="F1298" s="11" t="s">
        <v>1812</v>
      </c>
      <c r="G1298" s="12">
        <v>358</v>
      </c>
      <c r="H1298" s="13"/>
      <c r="I1298" s="11"/>
      <c r="J1298" s="12" t="s">
        <v>53</v>
      </c>
      <c r="K1298" s="12"/>
      <c r="L1298" s="12"/>
      <c r="M1298" s="12"/>
      <c r="N1298" s="12" t="s">
        <v>65</v>
      </c>
      <c r="O1298" s="12"/>
      <c r="P1298" s="12"/>
    </row>
    <row r="1299" spans="1:16" ht="24">
      <c r="A1299" s="11" t="s">
        <v>4529</v>
      </c>
      <c r="B1299" s="11" t="s">
        <v>4530</v>
      </c>
      <c r="C1299" s="11" t="s">
        <v>30</v>
      </c>
      <c r="D1299" s="11" t="s">
        <v>4531</v>
      </c>
      <c r="E1299" s="11" t="s">
        <v>4532</v>
      </c>
      <c r="F1299" s="11" t="s">
        <v>2410</v>
      </c>
      <c r="G1299" s="12">
        <v>266</v>
      </c>
      <c r="H1299" s="13"/>
      <c r="I1299" s="11"/>
      <c r="J1299" s="12" t="s">
        <v>53</v>
      </c>
      <c r="K1299" s="12"/>
      <c r="L1299" s="12"/>
      <c r="M1299" s="12"/>
      <c r="N1299" s="12" t="s">
        <v>65</v>
      </c>
      <c r="O1299" s="12"/>
      <c r="P1299" s="12"/>
    </row>
    <row r="1300" spans="1:16" ht="60" customHeight="1">
      <c r="A1300" s="24" t="s">
        <v>4533</v>
      </c>
      <c r="B1300" s="24" t="s">
        <v>4534</v>
      </c>
      <c r="C1300" s="24" t="s">
        <v>211</v>
      </c>
      <c r="D1300" s="24" t="s">
        <v>4535</v>
      </c>
      <c r="E1300" s="24" t="s">
        <v>4536</v>
      </c>
      <c r="F1300" s="24" t="s">
        <v>5245</v>
      </c>
      <c r="G1300" s="24">
        <v>7969</v>
      </c>
      <c r="H1300" s="24"/>
      <c r="I1300" s="24"/>
      <c r="J1300" s="24" t="s">
        <v>53</v>
      </c>
      <c r="K1300" s="24"/>
      <c r="L1300" s="24"/>
      <c r="M1300" s="24"/>
      <c r="N1300" s="24"/>
      <c r="O1300" s="24"/>
      <c r="P1300" s="24"/>
    </row>
    <row r="1301" spans="1:16" ht="48">
      <c r="A1301" s="24" t="s">
        <v>4537</v>
      </c>
      <c r="B1301" s="24" t="s">
        <v>4538</v>
      </c>
      <c r="C1301" s="24" t="s">
        <v>211</v>
      </c>
      <c r="D1301" s="24" t="s">
        <v>4539</v>
      </c>
      <c r="E1301" s="24" t="s">
        <v>4540</v>
      </c>
      <c r="F1301" s="24" t="s">
        <v>5246</v>
      </c>
      <c r="G1301" s="25">
        <v>4874</v>
      </c>
      <c r="H1301" s="26"/>
      <c r="I1301" s="24"/>
      <c r="J1301" s="25" t="s">
        <v>53</v>
      </c>
      <c r="K1301" s="25"/>
      <c r="L1301" s="25"/>
      <c r="M1301" s="25"/>
      <c r="N1301" s="25"/>
      <c r="O1301" s="25" t="s">
        <v>55</v>
      </c>
      <c r="P1301" s="25" t="s">
        <v>74</v>
      </c>
    </row>
    <row r="1302" spans="1:16" ht="24">
      <c r="A1302" s="11" t="s">
        <v>4541</v>
      </c>
      <c r="B1302" s="11" t="s">
        <v>4542</v>
      </c>
      <c r="C1302" s="11" t="s">
        <v>211</v>
      </c>
      <c r="D1302" s="11" t="s">
        <v>4543</v>
      </c>
      <c r="E1302" s="11" t="s">
        <v>4544</v>
      </c>
      <c r="F1302" s="11" t="s">
        <v>2410</v>
      </c>
      <c r="G1302" s="12">
        <v>253</v>
      </c>
      <c r="H1302" s="13"/>
      <c r="I1302" s="11"/>
      <c r="J1302" s="12" t="s">
        <v>53</v>
      </c>
      <c r="K1302" s="12"/>
      <c r="L1302" s="12"/>
      <c r="M1302" s="12"/>
      <c r="N1302" s="12" t="s">
        <v>65</v>
      </c>
      <c r="O1302" s="12" t="s">
        <v>55</v>
      </c>
      <c r="P1302" s="12"/>
    </row>
    <row r="1303" spans="1:16" ht="36">
      <c r="A1303" s="138" t="s">
        <v>4545</v>
      </c>
      <c r="B1303" s="53"/>
      <c r="C1303" s="47" t="s">
        <v>211</v>
      </c>
      <c r="D1303" s="139" t="s">
        <v>4079</v>
      </c>
      <c r="E1303" s="139" t="s">
        <v>4461</v>
      </c>
      <c r="F1303" s="139" t="s">
        <v>4546</v>
      </c>
      <c r="G1303" s="49"/>
      <c r="H1303" s="50"/>
      <c r="I1303" s="47"/>
      <c r="J1303" s="49"/>
      <c r="K1303" s="49"/>
      <c r="L1303" s="49"/>
      <c r="M1303" s="49"/>
      <c r="N1303" s="49"/>
      <c r="O1303" s="49"/>
      <c r="P1303" s="49"/>
    </row>
    <row r="1304" spans="1:16" ht="36">
      <c r="A1304" s="138" t="s">
        <v>4547</v>
      </c>
      <c r="B1304" s="53"/>
      <c r="C1304" s="47" t="s">
        <v>211</v>
      </c>
      <c r="D1304" s="139" t="s">
        <v>4079</v>
      </c>
      <c r="E1304" s="139" t="s">
        <v>4461</v>
      </c>
      <c r="F1304" s="139" t="s">
        <v>4546</v>
      </c>
      <c r="G1304" s="49"/>
      <c r="H1304" s="50"/>
      <c r="I1304" s="47"/>
      <c r="J1304" s="49"/>
      <c r="K1304" s="49"/>
      <c r="L1304" s="49"/>
      <c r="M1304" s="49"/>
      <c r="N1304" s="49"/>
      <c r="O1304" s="49"/>
      <c r="P1304" s="49"/>
    </row>
    <row r="1305" spans="1:16" ht="60">
      <c r="A1305" s="31" t="s">
        <v>4548</v>
      </c>
      <c r="B1305" s="31" t="s">
        <v>4549</v>
      </c>
      <c r="C1305" s="31" t="s">
        <v>30</v>
      </c>
      <c r="D1305" s="31" t="s">
        <v>4550</v>
      </c>
      <c r="E1305" s="31" t="s">
        <v>4551</v>
      </c>
      <c r="F1305" s="31" t="s">
        <v>5150</v>
      </c>
      <c r="G1305" s="31">
        <v>1283</v>
      </c>
      <c r="H1305" s="31"/>
      <c r="I1305" s="31"/>
      <c r="J1305" s="31" t="s">
        <v>53</v>
      </c>
      <c r="K1305" s="31"/>
      <c r="L1305" s="31"/>
      <c r="M1305" s="31"/>
      <c r="N1305" s="31" t="s">
        <v>65</v>
      </c>
      <c r="O1305" s="31"/>
      <c r="P1305" s="31"/>
    </row>
    <row r="1306" spans="1:16" ht="36">
      <c r="A1306" s="138" t="s">
        <v>4552</v>
      </c>
      <c r="B1306" s="53"/>
      <c r="C1306" s="47" t="s">
        <v>211</v>
      </c>
      <c r="D1306" s="139" t="s">
        <v>4553</v>
      </c>
      <c r="E1306" s="139" t="s">
        <v>4554</v>
      </c>
      <c r="F1306" s="139" t="s">
        <v>2873</v>
      </c>
      <c r="G1306" s="49"/>
      <c r="H1306" s="50"/>
      <c r="I1306" s="47"/>
      <c r="J1306" s="49"/>
      <c r="K1306" s="49"/>
      <c r="L1306" s="49"/>
      <c r="M1306" s="49"/>
      <c r="N1306" s="49"/>
      <c r="O1306" s="49"/>
      <c r="P1306" s="49"/>
    </row>
    <row r="1307" spans="1:16" ht="60">
      <c r="A1307" s="88" t="s">
        <v>4555</v>
      </c>
      <c r="B1307" s="101"/>
      <c r="C1307" s="88" t="s">
        <v>211</v>
      </c>
      <c r="D1307" s="88" t="s">
        <v>4556</v>
      </c>
      <c r="E1307" s="88" t="s">
        <v>4554</v>
      </c>
      <c r="F1307" s="88" t="s">
        <v>5151</v>
      </c>
      <c r="G1307" s="90"/>
      <c r="H1307" s="91">
        <v>0</v>
      </c>
      <c r="I1307" s="88"/>
      <c r="J1307" s="90"/>
      <c r="K1307" s="90"/>
      <c r="L1307" s="90"/>
      <c r="M1307" s="90"/>
      <c r="N1307" s="90"/>
      <c r="O1307" s="90"/>
      <c r="P1307" s="90"/>
    </row>
    <row r="1308" spans="1:16" ht="36">
      <c r="A1308" s="138" t="s">
        <v>4557</v>
      </c>
      <c r="B1308" s="53"/>
      <c r="C1308" s="47" t="s">
        <v>211</v>
      </c>
      <c r="D1308" s="139" t="s">
        <v>4558</v>
      </c>
      <c r="E1308" s="139" t="s">
        <v>4554</v>
      </c>
      <c r="F1308" s="47" t="s">
        <v>2873</v>
      </c>
      <c r="G1308" s="49"/>
      <c r="H1308" s="50"/>
      <c r="I1308" s="47"/>
      <c r="J1308" s="49"/>
      <c r="K1308" s="49"/>
      <c r="L1308" s="49"/>
      <c r="M1308" s="49"/>
      <c r="N1308" s="49"/>
      <c r="O1308" s="49"/>
      <c r="P1308" s="49"/>
    </row>
    <row r="1309" spans="1:16" ht="36">
      <c r="A1309" s="138" t="s">
        <v>4559</v>
      </c>
      <c r="B1309" s="53"/>
      <c r="C1309" s="47" t="s">
        <v>30</v>
      </c>
      <c r="D1309" s="139" t="s">
        <v>436</v>
      </c>
      <c r="E1309" s="139" t="s">
        <v>4554</v>
      </c>
      <c r="F1309" s="47" t="s">
        <v>2873</v>
      </c>
      <c r="G1309" s="49"/>
      <c r="H1309" s="50"/>
      <c r="I1309" s="47"/>
      <c r="J1309" s="49"/>
      <c r="K1309" s="49"/>
      <c r="L1309" s="49"/>
      <c r="M1309" s="49"/>
      <c r="N1309" s="49"/>
      <c r="O1309" s="49"/>
      <c r="P1309" s="49"/>
    </row>
    <row r="1310" spans="1:16" ht="36">
      <c r="A1310" s="11" t="s">
        <v>4560</v>
      </c>
      <c r="B1310" s="11" t="s">
        <v>4561</v>
      </c>
      <c r="C1310" s="11" t="s">
        <v>30</v>
      </c>
      <c r="D1310" s="11" t="s">
        <v>4527</v>
      </c>
      <c r="E1310" s="11" t="s">
        <v>4528</v>
      </c>
      <c r="F1310" s="11" t="s">
        <v>1812</v>
      </c>
      <c r="G1310" s="12">
        <v>136</v>
      </c>
      <c r="H1310" s="13"/>
      <c r="I1310" s="11"/>
      <c r="J1310" s="12" t="s">
        <v>53</v>
      </c>
      <c r="K1310" s="12"/>
      <c r="L1310" s="12"/>
      <c r="M1310" s="12"/>
      <c r="N1310" s="12" t="s">
        <v>65</v>
      </c>
      <c r="O1310" s="12"/>
      <c r="P1310" s="12"/>
    </row>
    <row r="1311" spans="1:16" ht="72">
      <c r="A1311" s="24" t="s">
        <v>4562</v>
      </c>
      <c r="B1311" s="24" t="s">
        <v>4563</v>
      </c>
      <c r="C1311" s="24" t="s">
        <v>19</v>
      </c>
      <c r="D1311" s="24" t="s">
        <v>4564</v>
      </c>
      <c r="E1311" s="24" t="s">
        <v>4565</v>
      </c>
      <c r="F1311" s="24" t="s">
        <v>5204</v>
      </c>
      <c r="G1311" s="25">
        <v>2113</v>
      </c>
      <c r="H1311" s="26"/>
      <c r="I1311" s="24"/>
      <c r="J1311" s="25"/>
      <c r="K1311" s="25"/>
      <c r="L1311" s="25"/>
      <c r="M1311" s="25"/>
      <c r="N1311" s="25"/>
      <c r="O1311" s="25"/>
      <c r="P1311" s="25"/>
    </row>
    <row r="1312" spans="1:16" ht="36">
      <c r="A1312" s="54" t="s">
        <v>4566</v>
      </c>
      <c r="B1312" s="92"/>
      <c r="C1312" s="54" t="s">
        <v>19</v>
      </c>
      <c r="D1312" s="54" t="s">
        <v>4567</v>
      </c>
      <c r="E1312" s="54" t="s">
        <v>4568</v>
      </c>
      <c r="F1312" s="54" t="s">
        <v>4569</v>
      </c>
      <c r="G1312" s="55"/>
      <c r="H1312" s="56"/>
      <c r="I1312" s="54"/>
      <c r="J1312" s="55"/>
      <c r="K1312" s="55"/>
      <c r="L1312" s="55"/>
      <c r="M1312" s="55"/>
      <c r="N1312" s="55"/>
      <c r="O1312" s="55"/>
      <c r="P1312" s="55"/>
    </row>
    <row r="1313" spans="1:16" ht="48">
      <c r="A1313" s="11" t="s">
        <v>4570</v>
      </c>
      <c r="B1313" s="11" t="s">
        <v>4571</v>
      </c>
      <c r="C1313" s="11" t="s">
        <v>19</v>
      </c>
      <c r="D1313" s="11" t="s">
        <v>4572</v>
      </c>
      <c r="E1313" s="11" t="s">
        <v>3934</v>
      </c>
      <c r="F1313" s="11" t="s">
        <v>2410</v>
      </c>
      <c r="G1313" s="12">
        <v>9857</v>
      </c>
      <c r="H1313" s="13"/>
      <c r="I1313" s="11"/>
      <c r="J1313" s="12" t="s">
        <v>53</v>
      </c>
      <c r="K1313" s="12"/>
      <c r="L1313" s="12"/>
      <c r="M1313" s="12"/>
      <c r="N1313" s="12"/>
      <c r="O1313" s="12"/>
      <c r="P1313" s="12"/>
    </row>
    <row r="1314" spans="1:16" ht="48">
      <c r="A1314" s="11" t="s">
        <v>4573</v>
      </c>
      <c r="B1314" s="11" t="s">
        <v>4574</v>
      </c>
      <c r="C1314" s="11" t="s">
        <v>19</v>
      </c>
      <c r="D1314" s="11" t="s">
        <v>4575</v>
      </c>
      <c r="E1314" s="11" t="s">
        <v>4576</v>
      </c>
      <c r="F1314" s="11" t="s">
        <v>4577</v>
      </c>
      <c r="G1314" s="12">
        <v>466</v>
      </c>
      <c r="H1314" s="13"/>
      <c r="I1314" s="11"/>
      <c r="J1314" s="12" t="s">
        <v>22</v>
      </c>
      <c r="K1314" s="12"/>
      <c r="L1314" s="12"/>
      <c r="M1314" s="12"/>
      <c r="N1314" s="12"/>
      <c r="O1314" s="12"/>
      <c r="P1314" s="12"/>
    </row>
    <row r="1315" spans="1:16" ht="36">
      <c r="A1315" s="31" t="s">
        <v>4578</v>
      </c>
      <c r="B1315" s="82"/>
      <c r="C1315" s="31" t="s">
        <v>19</v>
      </c>
      <c r="D1315" s="31" t="s">
        <v>4575</v>
      </c>
      <c r="E1315" s="31" t="s">
        <v>4579</v>
      </c>
      <c r="F1315" s="31" t="s">
        <v>4580</v>
      </c>
      <c r="G1315" s="31"/>
      <c r="H1315" s="31"/>
      <c r="I1315" s="31"/>
      <c r="J1315" s="31" t="s">
        <v>22</v>
      </c>
      <c r="K1315" s="31"/>
      <c r="L1315" s="31"/>
      <c r="M1315" s="31"/>
      <c r="N1315" s="31"/>
      <c r="O1315" s="31"/>
      <c r="P1315" s="31"/>
    </row>
    <row r="1316" spans="1:16" ht="36">
      <c r="A1316" s="11" t="s">
        <v>4581</v>
      </c>
      <c r="B1316" s="11" t="s">
        <v>4582</v>
      </c>
      <c r="C1316" s="11" t="s">
        <v>211</v>
      </c>
      <c r="D1316" s="11" t="s">
        <v>4583</v>
      </c>
      <c r="E1316" s="11" t="s">
        <v>3042</v>
      </c>
      <c r="F1316" s="11" t="s">
        <v>4584</v>
      </c>
      <c r="G1316" s="12">
        <v>2381</v>
      </c>
      <c r="H1316" s="13">
        <v>2</v>
      </c>
      <c r="I1316" s="11"/>
      <c r="J1316" s="12"/>
      <c r="K1316" s="12" t="s">
        <v>54</v>
      </c>
      <c r="L1316" s="12" t="s">
        <v>4765</v>
      </c>
      <c r="M1316" s="12"/>
      <c r="N1316" s="12"/>
      <c r="O1316" s="12" t="s">
        <v>55</v>
      </c>
      <c r="P1316" s="12"/>
    </row>
    <row r="1317" spans="1:16" ht="36">
      <c r="A1317" s="62" t="s">
        <v>4585</v>
      </c>
      <c r="B1317" s="62" t="s">
        <v>4586</v>
      </c>
      <c r="C1317" s="62" t="s">
        <v>211</v>
      </c>
      <c r="D1317" s="62" t="s">
        <v>4587</v>
      </c>
      <c r="E1317" s="62" t="s">
        <v>2662</v>
      </c>
      <c r="F1317" s="62" t="s">
        <v>4588</v>
      </c>
      <c r="G1317" s="63">
        <v>1125</v>
      </c>
      <c r="H1317" s="64">
        <v>1</v>
      </c>
      <c r="I1317" s="62"/>
      <c r="J1317" s="63"/>
      <c r="K1317" s="63"/>
      <c r="L1317" s="63" t="s">
        <v>39</v>
      </c>
      <c r="M1317" s="63"/>
      <c r="N1317" s="63"/>
      <c r="O1317" s="63"/>
      <c r="P1317" s="63"/>
    </row>
    <row r="1318" spans="1:16" ht="24">
      <c r="A1318" s="62" t="s">
        <v>4589</v>
      </c>
      <c r="B1318" s="62" t="s">
        <v>4590</v>
      </c>
      <c r="C1318" s="62" t="s">
        <v>19</v>
      </c>
      <c r="D1318" s="62" t="s">
        <v>4591</v>
      </c>
      <c r="E1318" s="62" t="s">
        <v>4592</v>
      </c>
      <c r="F1318" s="62" t="s">
        <v>4593</v>
      </c>
      <c r="G1318" s="63">
        <v>10763</v>
      </c>
      <c r="H1318" s="64"/>
      <c r="I1318" s="62"/>
      <c r="J1318" s="63"/>
      <c r="K1318" s="63"/>
      <c r="L1318" s="63"/>
      <c r="M1318" s="63"/>
      <c r="N1318" s="63"/>
      <c r="O1318" s="63"/>
      <c r="P1318" s="63"/>
    </row>
    <row r="1319" spans="1:16" ht="36">
      <c r="A1319" s="62" t="s">
        <v>4594</v>
      </c>
      <c r="B1319" s="62" t="s">
        <v>4595</v>
      </c>
      <c r="C1319" s="62" t="s">
        <v>19</v>
      </c>
      <c r="D1319" s="62" t="s">
        <v>4596</v>
      </c>
      <c r="E1319" s="62" t="s">
        <v>4597</v>
      </c>
      <c r="F1319" s="62" t="s">
        <v>4598</v>
      </c>
      <c r="G1319" s="63">
        <v>1323</v>
      </c>
      <c r="H1319" s="64"/>
      <c r="I1319" s="62"/>
      <c r="J1319" s="63" t="s">
        <v>22</v>
      </c>
      <c r="K1319" s="63"/>
      <c r="L1319" s="63"/>
      <c r="M1319" s="63"/>
      <c r="N1319" s="63"/>
      <c r="O1319" s="63"/>
      <c r="P1319" s="63"/>
    </row>
    <row r="1320" spans="1:16" ht="24">
      <c r="A1320" s="62" t="s">
        <v>4599</v>
      </c>
      <c r="B1320" s="62" t="s">
        <v>4600</v>
      </c>
      <c r="C1320" s="62" t="s">
        <v>19</v>
      </c>
      <c r="D1320" s="62" t="s">
        <v>4596</v>
      </c>
      <c r="E1320" s="62" t="s">
        <v>4597</v>
      </c>
      <c r="F1320" s="62" t="s">
        <v>4601</v>
      </c>
      <c r="G1320" s="63">
        <v>2569</v>
      </c>
      <c r="H1320" s="64"/>
      <c r="I1320" s="62"/>
      <c r="J1320" s="63" t="s">
        <v>22</v>
      </c>
      <c r="K1320" s="63"/>
      <c r="L1320" s="63"/>
      <c r="M1320" s="63"/>
      <c r="N1320" s="63"/>
      <c r="O1320" s="63"/>
      <c r="P1320" s="63"/>
    </row>
    <row r="1321" spans="1:16" ht="36">
      <c r="A1321" s="24" t="s">
        <v>4602</v>
      </c>
      <c r="B1321" s="24" t="s">
        <v>4603</v>
      </c>
      <c r="C1321" s="24" t="s">
        <v>211</v>
      </c>
      <c r="D1321" s="24" t="s">
        <v>4604</v>
      </c>
      <c r="E1321" s="24" t="s">
        <v>2189</v>
      </c>
      <c r="F1321" s="24" t="s">
        <v>5205</v>
      </c>
      <c r="G1321" s="24">
        <v>907</v>
      </c>
      <c r="H1321" s="24">
        <v>1</v>
      </c>
      <c r="I1321" s="24"/>
      <c r="J1321" s="24"/>
      <c r="K1321" s="24"/>
      <c r="L1321" s="24"/>
      <c r="M1321" s="24"/>
      <c r="N1321" s="24"/>
      <c r="O1321" s="24"/>
      <c r="P1321" s="24"/>
    </row>
    <row r="1322" spans="1:16" ht="48">
      <c r="A1322" s="54" t="s">
        <v>4605</v>
      </c>
      <c r="B1322" s="92"/>
      <c r="C1322" s="54" t="s">
        <v>211</v>
      </c>
      <c r="D1322" s="54" t="s">
        <v>4606</v>
      </c>
      <c r="E1322" s="54" t="s">
        <v>4607</v>
      </c>
      <c r="F1322" s="54" t="s">
        <v>5206</v>
      </c>
      <c r="G1322" s="54"/>
      <c r="H1322" s="54"/>
      <c r="I1322" s="54"/>
      <c r="J1322" s="54"/>
      <c r="K1322" s="54"/>
      <c r="L1322" s="54"/>
      <c r="M1322" s="54"/>
      <c r="N1322" s="54" t="s">
        <v>23</v>
      </c>
      <c r="O1322" s="54"/>
      <c r="P1322" s="54" t="s">
        <v>807</v>
      </c>
    </row>
    <row r="1323" spans="1:16" ht="24">
      <c r="A1323" s="65" t="s">
        <v>4608</v>
      </c>
      <c r="B1323" s="43" t="s">
        <v>4609</v>
      </c>
      <c r="C1323" s="43" t="s">
        <v>211</v>
      </c>
      <c r="D1323" s="43" t="s">
        <v>4610</v>
      </c>
      <c r="E1323" s="43" t="s">
        <v>4611</v>
      </c>
      <c r="F1323" s="43" t="s">
        <v>5152</v>
      </c>
      <c r="G1323" s="44">
        <v>415</v>
      </c>
      <c r="H1323" s="45"/>
      <c r="I1323" s="43"/>
      <c r="J1323" s="44" t="s">
        <v>53</v>
      </c>
      <c r="K1323" s="44"/>
      <c r="L1323" s="44"/>
      <c r="M1323" s="44"/>
      <c r="N1323" s="44" t="s">
        <v>65</v>
      </c>
      <c r="O1323" s="44"/>
      <c r="P1323" s="44"/>
    </row>
    <row r="1324" spans="1:16" ht="36">
      <c r="A1324" s="65" t="s">
        <v>4612</v>
      </c>
      <c r="B1324" s="43" t="s">
        <v>4613</v>
      </c>
      <c r="C1324" s="43" t="s">
        <v>211</v>
      </c>
      <c r="D1324" s="43" t="s">
        <v>4614</v>
      </c>
      <c r="E1324" s="43" t="s">
        <v>4615</v>
      </c>
      <c r="F1324" s="43" t="s">
        <v>5153</v>
      </c>
      <c r="G1324" s="44">
        <v>254</v>
      </c>
      <c r="H1324" s="45"/>
      <c r="I1324" s="43"/>
      <c r="J1324" s="44" t="s">
        <v>53</v>
      </c>
      <c r="K1324" s="44"/>
      <c r="L1324" s="44"/>
      <c r="M1324" s="44"/>
      <c r="N1324" s="44"/>
      <c r="O1324" s="44"/>
      <c r="P1324" s="44"/>
    </row>
    <row r="1325" spans="1:16" ht="48">
      <c r="A1325" s="62" t="s">
        <v>4616</v>
      </c>
      <c r="B1325" s="62" t="s">
        <v>4617</v>
      </c>
      <c r="C1325" s="62" t="s">
        <v>211</v>
      </c>
      <c r="D1325" s="62" t="s">
        <v>4618</v>
      </c>
      <c r="E1325" s="62" t="s">
        <v>4619</v>
      </c>
      <c r="F1325" s="62" t="s">
        <v>4825</v>
      </c>
      <c r="G1325" s="62">
        <v>2525</v>
      </c>
      <c r="H1325" s="62"/>
      <c r="I1325" s="62"/>
      <c r="J1325" s="62"/>
      <c r="K1325" s="62" t="s">
        <v>54</v>
      </c>
      <c r="L1325" s="62" t="s">
        <v>4765</v>
      </c>
      <c r="M1325" s="62"/>
      <c r="N1325" s="62"/>
      <c r="O1325" s="62" t="s">
        <v>133</v>
      </c>
      <c r="P1325" s="62"/>
    </row>
    <row r="1326" spans="1:16" ht="36">
      <c r="A1326" s="125" t="s">
        <v>4620</v>
      </c>
      <c r="B1326" s="92"/>
      <c r="C1326" s="54" t="s">
        <v>211</v>
      </c>
      <c r="D1326" s="54" t="s">
        <v>4621</v>
      </c>
      <c r="E1326" s="54" t="s">
        <v>4622</v>
      </c>
      <c r="F1326" s="54" t="s">
        <v>5207</v>
      </c>
      <c r="G1326" s="55"/>
      <c r="H1326" s="56"/>
      <c r="I1326" s="54"/>
      <c r="J1326" s="55" t="s">
        <v>53</v>
      </c>
      <c r="K1326" s="55"/>
      <c r="L1326" s="55"/>
      <c r="M1326" s="55"/>
      <c r="N1326" s="55"/>
      <c r="O1326" s="55" t="s">
        <v>133</v>
      </c>
      <c r="P1326" s="55"/>
    </row>
    <row r="1327" spans="1:16" ht="36">
      <c r="A1327" s="31" t="s">
        <v>4623</v>
      </c>
      <c r="B1327" s="31" t="s">
        <v>4624</v>
      </c>
      <c r="C1327" s="31" t="s">
        <v>211</v>
      </c>
      <c r="D1327" s="31" t="s">
        <v>4079</v>
      </c>
      <c r="E1327" s="31" t="s">
        <v>4625</v>
      </c>
      <c r="F1327" s="31" t="s">
        <v>5154</v>
      </c>
      <c r="G1327" s="31">
        <v>6359</v>
      </c>
      <c r="H1327" s="31">
        <v>6</v>
      </c>
      <c r="I1327" s="31"/>
      <c r="J1327" s="31"/>
      <c r="K1327" s="31" t="s">
        <v>54</v>
      </c>
      <c r="L1327" s="31" t="s">
        <v>80</v>
      </c>
      <c r="M1327" s="31"/>
      <c r="N1327" s="31"/>
      <c r="O1327" s="31"/>
      <c r="P1327" s="31" t="s">
        <v>82</v>
      </c>
    </row>
    <row r="1328" spans="1:16" ht="36">
      <c r="A1328" s="43" t="s">
        <v>4626</v>
      </c>
      <c r="B1328" s="43" t="s">
        <v>4627</v>
      </c>
      <c r="C1328" s="44" t="s">
        <v>211</v>
      </c>
      <c r="D1328" s="45" t="s">
        <v>4628</v>
      </c>
      <c r="E1328" s="43" t="s">
        <v>4629</v>
      </c>
      <c r="F1328" s="44" t="s">
        <v>5155</v>
      </c>
      <c r="G1328" s="44">
        <v>3580</v>
      </c>
      <c r="H1328" s="44"/>
      <c r="I1328" s="44"/>
      <c r="J1328" s="44" t="s">
        <v>53</v>
      </c>
      <c r="K1328" s="44"/>
      <c r="L1328" s="44"/>
      <c r="M1328" s="44"/>
      <c r="N1328" s="182"/>
      <c r="O1328" s="183"/>
      <c r="P1328" s="184"/>
    </row>
    <row r="1329" spans="1:16" ht="36">
      <c r="A1329" s="43" t="s">
        <v>4630</v>
      </c>
      <c r="B1329" s="43" t="s">
        <v>4631</v>
      </c>
      <c r="C1329" s="44" t="s">
        <v>211</v>
      </c>
      <c r="D1329" s="45" t="s">
        <v>4268</v>
      </c>
      <c r="E1329" s="43" t="s">
        <v>4632</v>
      </c>
      <c r="F1329" s="44" t="s">
        <v>5156</v>
      </c>
      <c r="G1329" s="44">
        <v>3128</v>
      </c>
      <c r="H1329" s="44">
        <v>3</v>
      </c>
      <c r="I1329" s="44"/>
      <c r="J1329" s="44"/>
      <c r="K1329" s="44"/>
      <c r="L1329" s="44"/>
      <c r="M1329" s="44"/>
      <c r="N1329" s="182"/>
      <c r="O1329" s="183"/>
      <c r="P1329" s="184" t="s">
        <v>82</v>
      </c>
    </row>
    <row r="1330" spans="1:16" ht="48">
      <c r="A1330" s="69" t="s">
        <v>4633</v>
      </c>
      <c r="B1330" s="14" t="s">
        <v>4634</v>
      </c>
      <c r="C1330" s="14" t="s">
        <v>211</v>
      </c>
      <c r="D1330" s="14" t="s">
        <v>4635</v>
      </c>
      <c r="E1330" s="14" t="s">
        <v>4636</v>
      </c>
      <c r="F1330" s="14" t="s">
        <v>5157</v>
      </c>
      <c r="G1330" s="15">
        <v>1493</v>
      </c>
      <c r="H1330" s="16">
        <v>1</v>
      </c>
      <c r="I1330" s="14"/>
      <c r="J1330" s="15"/>
      <c r="K1330" s="15"/>
      <c r="L1330" s="15"/>
      <c r="M1330" s="15"/>
      <c r="N1330" s="15"/>
      <c r="O1330" s="15"/>
      <c r="P1330" s="15"/>
    </row>
    <row r="1331" spans="1:16" ht="36">
      <c r="A1331" s="94" t="s">
        <v>4637</v>
      </c>
      <c r="B1331" s="59"/>
      <c r="C1331" s="51" t="s">
        <v>30</v>
      </c>
      <c r="D1331" s="51" t="s">
        <v>4638</v>
      </c>
      <c r="E1331" s="51" t="s">
        <v>4639</v>
      </c>
      <c r="F1331" s="51" t="s">
        <v>5158</v>
      </c>
      <c r="G1331" s="60"/>
      <c r="H1331" s="61"/>
      <c r="I1331" s="51"/>
      <c r="J1331" s="60" t="s">
        <v>53</v>
      </c>
      <c r="K1331" s="60"/>
      <c r="L1331" s="60"/>
      <c r="M1331" s="60"/>
      <c r="N1331" s="60" t="s">
        <v>65</v>
      </c>
      <c r="O1331" s="60"/>
      <c r="P1331" s="60"/>
    </row>
    <row r="1332" spans="1:16" ht="48">
      <c r="A1332" s="62" t="s">
        <v>4640</v>
      </c>
      <c r="B1332" s="62" t="s">
        <v>4641</v>
      </c>
      <c r="C1332" s="62" t="s">
        <v>211</v>
      </c>
      <c r="D1332" s="62" t="s">
        <v>4587</v>
      </c>
      <c r="E1332" s="62" t="s">
        <v>4642</v>
      </c>
      <c r="F1332" s="62" t="s">
        <v>5159</v>
      </c>
      <c r="G1332" s="62">
        <v>1881</v>
      </c>
      <c r="H1332" s="62">
        <v>1</v>
      </c>
      <c r="I1332" s="62"/>
      <c r="J1332" s="62"/>
      <c r="K1332" s="62"/>
      <c r="L1332" s="62"/>
      <c r="M1332" s="62"/>
      <c r="N1332" s="62"/>
      <c r="O1332" s="62"/>
      <c r="P1332" s="62"/>
    </row>
    <row r="1333" spans="1:16" ht="36">
      <c r="A1333" s="86" t="s">
        <v>4643</v>
      </c>
      <c r="B1333" s="24" t="s">
        <v>4644</v>
      </c>
      <c r="C1333" s="24" t="s">
        <v>211</v>
      </c>
      <c r="D1333" s="24" t="s">
        <v>4645</v>
      </c>
      <c r="E1333" s="24" t="s">
        <v>4646</v>
      </c>
      <c r="F1333" s="24" t="s">
        <v>5208</v>
      </c>
      <c r="G1333" s="25">
        <v>2614</v>
      </c>
      <c r="H1333" s="26"/>
      <c r="I1333" s="24"/>
      <c r="J1333" s="25" t="s">
        <v>53</v>
      </c>
      <c r="K1333" s="25"/>
      <c r="L1333" s="25"/>
      <c r="M1333" s="25"/>
      <c r="N1333" s="25"/>
      <c r="O1333" s="25"/>
      <c r="P1333" s="25"/>
    </row>
    <row r="1334" spans="1:16" ht="48">
      <c r="A1334" s="31" t="s">
        <v>4647</v>
      </c>
      <c r="B1334" s="31" t="s">
        <v>4648</v>
      </c>
      <c r="C1334" s="31" t="s">
        <v>211</v>
      </c>
      <c r="D1334" s="31" t="s">
        <v>4649</v>
      </c>
      <c r="E1334" s="31" t="s">
        <v>4650</v>
      </c>
      <c r="F1334" s="31" t="s">
        <v>4651</v>
      </c>
      <c r="G1334" s="31">
        <v>1688</v>
      </c>
      <c r="H1334" s="31">
        <v>2</v>
      </c>
      <c r="I1334" s="31"/>
      <c r="J1334" s="31"/>
      <c r="K1334" s="31" t="s">
        <v>54</v>
      </c>
      <c r="L1334" s="31" t="s">
        <v>4765</v>
      </c>
      <c r="M1334" s="31"/>
      <c r="N1334" s="31"/>
      <c r="O1334" s="31"/>
      <c r="P1334" s="31" t="s">
        <v>82</v>
      </c>
    </row>
    <row r="1335" spans="1:16" ht="36">
      <c r="A1335" s="24" t="s">
        <v>4652</v>
      </c>
      <c r="B1335" s="24" t="s">
        <v>5244</v>
      </c>
      <c r="C1335" s="24" t="s">
        <v>19</v>
      </c>
      <c r="D1335" s="24" t="s">
        <v>4653</v>
      </c>
      <c r="E1335" s="24" t="s">
        <v>4654</v>
      </c>
      <c r="F1335" s="24" t="s">
        <v>4655</v>
      </c>
      <c r="G1335" s="25">
        <v>5296</v>
      </c>
      <c r="H1335" s="26"/>
      <c r="I1335" s="24"/>
      <c r="J1335" s="25"/>
      <c r="K1335" s="25"/>
      <c r="L1335" s="25"/>
      <c r="M1335" s="25"/>
      <c r="N1335" s="25"/>
      <c r="O1335" s="25"/>
      <c r="P1335" s="25"/>
    </row>
    <row r="1336" spans="1:16" ht="36">
      <c r="A1336" s="14" t="s">
        <v>4656</v>
      </c>
      <c r="B1336" s="14" t="s">
        <v>4657</v>
      </c>
      <c r="C1336" s="14" t="s">
        <v>211</v>
      </c>
      <c r="D1336" s="14" t="s">
        <v>4658</v>
      </c>
      <c r="E1336" s="14" t="s">
        <v>4798</v>
      </c>
      <c r="F1336" s="14" t="s">
        <v>4659</v>
      </c>
      <c r="G1336" s="15">
        <v>9733</v>
      </c>
      <c r="H1336" s="16"/>
      <c r="I1336" s="14"/>
      <c r="J1336" s="15"/>
      <c r="K1336" s="15"/>
      <c r="L1336" s="15"/>
      <c r="M1336" s="15"/>
      <c r="N1336" s="15"/>
      <c r="O1336" s="15"/>
      <c r="P1336" s="15"/>
    </row>
    <row r="1337" spans="1:16" ht="36">
      <c r="A1337" s="14" t="s">
        <v>4660</v>
      </c>
      <c r="B1337" s="14" t="s">
        <v>4661</v>
      </c>
      <c r="C1337" s="14" t="s">
        <v>211</v>
      </c>
      <c r="D1337" s="14" t="s">
        <v>4662</v>
      </c>
      <c r="E1337" s="14" t="s">
        <v>4663</v>
      </c>
      <c r="F1337" s="14" t="s">
        <v>4664</v>
      </c>
      <c r="G1337" s="15">
        <v>569</v>
      </c>
      <c r="H1337" s="16">
        <v>0</v>
      </c>
      <c r="I1337" s="14"/>
      <c r="J1337" s="15"/>
      <c r="K1337" s="15"/>
      <c r="L1337" s="15"/>
      <c r="M1337" s="15"/>
      <c r="N1337" s="15"/>
      <c r="O1337" s="15"/>
      <c r="P1337" s="15"/>
    </row>
    <row r="1338" spans="1:16" ht="48">
      <c r="A1338" s="14" t="s">
        <v>4665</v>
      </c>
      <c r="B1338" s="14" t="s">
        <v>4666</v>
      </c>
      <c r="C1338" s="14" t="s">
        <v>211</v>
      </c>
      <c r="D1338" s="14" t="s">
        <v>4667</v>
      </c>
      <c r="E1338" s="14" t="s">
        <v>4668</v>
      </c>
      <c r="F1338" s="14" t="s">
        <v>2927</v>
      </c>
      <c r="G1338" s="14">
        <v>5946</v>
      </c>
      <c r="H1338" s="14"/>
      <c r="I1338" s="14">
        <v>0</v>
      </c>
      <c r="J1338" s="14"/>
      <c r="K1338" s="14"/>
      <c r="L1338" s="14"/>
      <c r="M1338" s="14"/>
      <c r="N1338" s="14" t="s">
        <v>23</v>
      </c>
      <c r="O1338" s="14"/>
      <c r="P1338" s="14" t="s">
        <v>82</v>
      </c>
    </row>
    <row r="1339" spans="1:16" ht="48">
      <c r="A1339" s="86" t="s">
        <v>4669</v>
      </c>
      <c r="B1339" s="24" t="s">
        <v>4670</v>
      </c>
      <c r="C1339" s="86" t="s">
        <v>211</v>
      </c>
      <c r="D1339" s="24" t="s">
        <v>4667</v>
      </c>
      <c r="E1339" s="24" t="s">
        <v>4671</v>
      </c>
      <c r="F1339" s="24" t="s">
        <v>4672</v>
      </c>
      <c r="G1339" s="86">
        <v>2692</v>
      </c>
      <c r="H1339" s="86"/>
      <c r="I1339" s="86">
        <v>40</v>
      </c>
      <c r="J1339" s="86"/>
      <c r="K1339" s="86"/>
      <c r="L1339" s="86"/>
      <c r="M1339" s="86"/>
      <c r="N1339" s="86" t="s">
        <v>23</v>
      </c>
      <c r="O1339" s="86"/>
      <c r="P1339" s="86" t="s">
        <v>82</v>
      </c>
    </row>
    <row r="1340" spans="1:16" ht="48">
      <c r="A1340" s="14" t="s">
        <v>4673</v>
      </c>
      <c r="B1340" s="14" t="s">
        <v>4674</v>
      </c>
      <c r="C1340" s="14" t="s">
        <v>211</v>
      </c>
      <c r="D1340" s="14" t="s">
        <v>4675</v>
      </c>
      <c r="E1340" s="14" t="s">
        <v>4668</v>
      </c>
      <c r="F1340" s="14" t="s">
        <v>2927</v>
      </c>
      <c r="G1340" s="15">
        <v>2554</v>
      </c>
      <c r="H1340" s="16"/>
      <c r="I1340" s="14">
        <v>0</v>
      </c>
      <c r="J1340" s="15"/>
      <c r="K1340" s="15"/>
      <c r="L1340" s="15"/>
      <c r="M1340" s="15"/>
      <c r="N1340" s="15"/>
      <c r="O1340" s="15"/>
      <c r="P1340" s="15"/>
    </row>
    <row r="1341" spans="1:16" ht="48">
      <c r="A1341" s="86" t="s">
        <v>4676</v>
      </c>
      <c r="B1341" s="24" t="s">
        <v>4677</v>
      </c>
      <c r="C1341" s="24" t="s">
        <v>30</v>
      </c>
      <c r="D1341" s="24" t="s">
        <v>4606</v>
      </c>
      <c r="E1341" s="24" t="s">
        <v>4678</v>
      </c>
      <c r="F1341" s="24" t="s">
        <v>5230</v>
      </c>
      <c r="G1341" s="24">
        <v>3289</v>
      </c>
      <c r="H1341" s="26"/>
      <c r="I1341" s="24">
        <v>0</v>
      </c>
      <c r="J1341" s="25"/>
      <c r="K1341" s="25"/>
      <c r="L1341" s="25"/>
      <c r="M1341" s="25" t="s">
        <v>760</v>
      </c>
      <c r="N1341" s="25" t="s">
        <v>23</v>
      </c>
      <c r="O1341" s="25"/>
      <c r="P1341" s="25" t="s">
        <v>807</v>
      </c>
    </row>
    <row r="1342" spans="1:16" ht="60">
      <c r="A1342" s="24" t="s">
        <v>4679</v>
      </c>
      <c r="B1342" s="24" t="s">
        <v>4680</v>
      </c>
      <c r="C1342" s="24" t="s">
        <v>19</v>
      </c>
      <c r="D1342" s="24" t="s">
        <v>4681</v>
      </c>
      <c r="E1342" s="24" t="s">
        <v>4682</v>
      </c>
      <c r="F1342" s="24" t="s">
        <v>5209</v>
      </c>
      <c r="G1342" s="24">
        <v>1316</v>
      </c>
      <c r="H1342" s="24">
        <v>1</v>
      </c>
      <c r="I1342" s="24"/>
      <c r="J1342" s="24"/>
      <c r="K1342" s="24"/>
      <c r="L1342" s="24"/>
      <c r="M1342" s="24"/>
      <c r="N1342" s="24"/>
      <c r="O1342" s="24"/>
      <c r="P1342" s="24"/>
    </row>
    <row r="1343" spans="1:16" ht="60">
      <c r="A1343" s="86" t="s">
        <v>4683</v>
      </c>
      <c r="B1343" s="24" t="s">
        <v>4684</v>
      </c>
      <c r="C1343" s="24" t="s">
        <v>30</v>
      </c>
      <c r="D1343" s="24" t="s">
        <v>4685</v>
      </c>
      <c r="E1343" s="24" t="s">
        <v>4686</v>
      </c>
      <c r="F1343" s="24" t="s">
        <v>5210</v>
      </c>
      <c r="G1343" s="25">
        <v>20877</v>
      </c>
      <c r="H1343" s="26"/>
      <c r="I1343" s="24"/>
      <c r="J1343" s="25"/>
      <c r="K1343" s="25" t="s">
        <v>54</v>
      </c>
      <c r="L1343" s="25" t="s">
        <v>4765</v>
      </c>
      <c r="M1343" s="25"/>
      <c r="N1343" s="25"/>
      <c r="O1343" s="25"/>
      <c r="P1343" s="25"/>
    </row>
    <row r="1344" spans="1:16" ht="36">
      <c r="A1344" s="14" t="s">
        <v>4687</v>
      </c>
      <c r="B1344" s="14" t="s">
        <v>4688</v>
      </c>
      <c r="C1344" s="14" t="s">
        <v>211</v>
      </c>
      <c r="D1344" s="14" t="s">
        <v>4689</v>
      </c>
      <c r="E1344" s="14" t="s">
        <v>3042</v>
      </c>
      <c r="F1344" s="14" t="s">
        <v>4690</v>
      </c>
      <c r="G1344" s="15">
        <v>4360</v>
      </c>
      <c r="H1344" s="16">
        <v>4</v>
      </c>
      <c r="I1344" s="14"/>
      <c r="J1344" s="15"/>
      <c r="K1344" s="15"/>
      <c r="L1344" s="15"/>
      <c r="M1344" s="15"/>
      <c r="N1344" s="15"/>
      <c r="O1344" s="15"/>
      <c r="P1344" s="15"/>
    </row>
    <row r="1345" spans="1:16" ht="36">
      <c r="A1345" s="54" t="s">
        <v>4691</v>
      </c>
      <c r="B1345" s="54"/>
      <c r="C1345" s="54" t="s">
        <v>19</v>
      </c>
      <c r="D1345" s="54" t="s">
        <v>4692</v>
      </c>
      <c r="E1345" s="54" t="s">
        <v>4693</v>
      </c>
      <c r="F1345" s="54" t="s">
        <v>4694</v>
      </c>
      <c r="G1345" s="54"/>
      <c r="H1345" s="54"/>
      <c r="I1345" s="54"/>
      <c r="J1345" s="54"/>
      <c r="K1345" s="54"/>
      <c r="L1345" s="54"/>
      <c r="M1345" s="54"/>
      <c r="N1345" s="54"/>
      <c r="O1345" s="54"/>
      <c r="P1345" s="54"/>
    </row>
    <row r="1346" spans="1:16" ht="36">
      <c r="A1346" s="31" t="s">
        <v>4695</v>
      </c>
      <c r="B1346" s="31" t="s">
        <v>4696</v>
      </c>
      <c r="C1346" s="31" t="s">
        <v>211</v>
      </c>
      <c r="D1346" s="31" t="s">
        <v>4697</v>
      </c>
      <c r="E1346" s="31" t="s">
        <v>4698</v>
      </c>
      <c r="F1346" s="31" t="s">
        <v>2927</v>
      </c>
      <c r="G1346" s="31">
        <v>2316</v>
      </c>
      <c r="H1346" s="31">
        <v>1</v>
      </c>
      <c r="I1346" s="31"/>
      <c r="J1346" s="31"/>
      <c r="K1346" s="31"/>
      <c r="L1346" s="31"/>
      <c r="M1346" s="31"/>
      <c r="N1346" s="31"/>
      <c r="O1346" s="31"/>
      <c r="P1346" s="31"/>
    </row>
    <row r="1347" spans="1:16" ht="48">
      <c r="A1347" s="24"/>
      <c r="B1347" s="24" t="s">
        <v>4699</v>
      </c>
      <c r="C1347" s="24" t="s">
        <v>211</v>
      </c>
      <c r="D1347" s="24" t="s">
        <v>4700</v>
      </c>
      <c r="E1347" s="24" t="s">
        <v>4701</v>
      </c>
      <c r="F1347" s="24" t="s">
        <v>4702</v>
      </c>
      <c r="G1347" s="24">
        <v>7048</v>
      </c>
      <c r="H1347" s="24"/>
      <c r="I1347" s="24"/>
      <c r="J1347" s="24"/>
      <c r="K1347" s="24"/>
      <c r="L1347" s="24"/>
      <c r="M1347" s="24"/>
      <c r="N1347" s="24" t="s">
        <v>23</v>
      </c>
      <c r="O1347" s="24"/>
      <c r="P1347" s="24"/>
    </row>
    <row r="1348" spans="1:16" ht="48">
      <c r="A1348" s="24"/>
      <c r="B1348" s="24" t="s">
        <v>4703</v>
      </c>
      <c r="C1348" s="24" t="s">
        <v>30</v>
      </c>
      <c r="D1348" s="24" t="s">
        <v>5241</v>
      </c>
      <c r="E1348" s="24" t="s">
        <v>4704</v>
      </c>
      <c r="F1348" s="24" t="s">
        <v>4705</v>
      </c>
      <c r="G1348" s="24">
        <v>28856</v>
      </c>
      <c r="H1348" s="24"/>
      <c r="I1348" s="24">
        <v>200</v>
      </c>
      <c r="J1348" s="24"/>
      <c r="K1348" s="24" t="s">
        <v>54</v>
      </c>
      <c r="L1348" s="24" t="s">
        <v>4765</v>
      </c>
      <c r="M1348" s="24"/>
      <c r="N1348" s="24"/>
      <c r="O1348" s="24"/>
      <c r="P1348" s="24"/>
    </row>
    <row r="1349" spans="1:16" ht="24">
      <c r="A1349" s="24"/>
      <c r="B1349" s="24" t="s">
        <v>4706</v>
      </c>
      <c r="C1349" s="24" t="s">
        <v>211</v>
      </c>
      <c r="D1349" s="24" t="s">
        <v>5242</v>
      </c>
      <c r="E1349" s="24" t="s">
        <v>4611</v>
      </c>
      <c r="F1349" s="24" t="s">
        <v>4707</v>
      </c>
      <c r="G1349" s="24">
        <v>342</v>
      </c>
      <c r="H1349" s="24"/>
      <c r="I1349" s="24"/>
      <c r="J1349" s="24" t="s">
        <v>53</v>
      </c>
      <c r="K1349" s="24"/>
      <c r="L1349" s="24"/>
      <c r="M1349" s="24"/>
      <c r="N1349" s="24" t="s">
        <v>65</v>
      </c>
      <c r="O1349" s="24"/>
      <c r="P1349" s="24"/>
    </row>
    <row r="1350" spans="1:16" ht="48">
      <c r="A1350" s="24"/>
      <c r="B1350" s="24" t="s">
        <v>4708</v>
      </c>
      <c r="C1350" s="24"/>
      <c r="D1350" s="24" t="s">
        <v>5243</v>
      </c>
      <c r="E1350" s="24" t="s">
        <v>4709</v>
      </c>
      <c r="F1350" s="24" t="s">
        <v>4710</v>
      </c>
      <c r="G1350" s="24">
        <v>2176</v>
      </c>
      <c r="H1350" s="24">
        <v>0</v>
      </c>
      <c r="I1350" s="24"/>
      <c r="J1350" s="24"/>
      <c r="K1350" s="24"/>
      <c r="L1350" s="24"/>
      <c r="M1350" s="24" t="s">
        <v>760</v>
      </c>
      <c r="N1350" s="24"/>
      <c r="O1350" s="24"/>
      <c r="P1350" s="24"/>
    </row>
    <row r="1351" spans="1:16" ht="24">
      <c r="A1351" s="24"/>
      <c r="B1351" s="24" t="s">
        <v>4711</v>
      </c>
      <c r="C1351" s="24"/>
      <c r="D1351" s="24" t="s">
        <v>4712</v>
      </c>
      <c r="E1351" s="24" t="s">
        <v>4713</v>
      </c>
      <c r="F1351" s="24" t="s">
        <v>4714</v>
      </c>
      <c r="G1351" s="24">
        <v>31840</v>
      </c>
      <c r="H1351" s="24"/>
      <c r="I1351" s="24"/>
      <c r="J1351" s="24"/>
      <c r="K1351" s="24"/>
      <c r="L1351" s="24"/>
      <c r="M1351" s="24"/>
      <c r="N1351" s="24"/>
      <c r="O1351" s="24"/>
      <c r="P1351" s="24"/>
    </row>
    <row r="1352" spans="1:16" ht="15">
      <c r="A1352" s="70" t="s">
        <v>4715</v>
      </c>
      <c r="B1352" s="70"/>
      <c r="C1352" s="70"/>
      <c r="D1352" s="70"/>
      <c r="E1352" s="185"/>
      <c r="F1352" s="70"/>
      <c r="G1352" s="72">
        <f>SUM(G1137:G1351)</f>
        <v>860630</v>
      </c>
      <c r="H1352" s="74">
        <f>SUM(H1137:H1351)</f>
        <v>367</v>
      </c>
      <c r="I1352" s="74">
        <f>SUM(I1137:I1351)</f>
        <v>740</v>
      </c>
      <c r="J1352" s="72"/>
      <c r="K1352" s="72"/>
      <c r="L1352" s="72"/>
      <c r="M1352" s="72"/>
      <c r="N1352" s="72"/>
      <c r="O1352" s="72"/>
      <c r="P1352" s="72"/>
    </row>
    <row r="1353" spans="1:16" ht="15">
      <c r="A1353" s="129" t="s">
        <v>4716</v>
      </c>
      <c r="B1353" s="129"/>
      <c r="C1353" s="70"/>
      <c r="D1353" s="70"/>
      <c r="E1353" s="186"/>
      <c r="F1353" s="70"/>
      <c r="G1353" s="205">
        <f>SUM(G100,G196,G312,G392,G516,G713,G814,G954,G1025,G1135,G1352)</f>
        <v>6649639</v>
      </c>
      <c r="H1353" s="204">
        <f>SUM(H100,H196,H312,H392,H516,H713,H814,H954,H1025,H1135,H1352)</f>
        <v>2044</v>
      </c>
      <c r="I1353" s="204">
        <f>SUM(I100,I196,I312,I392,I516,I713,I814,I954,I1025,I1135,I1352)</f>
        <v>8592</v>
      </c>
      <c r="J1353" s="72"/>
      <c r="K1353" s="72"/>
      <c r="L1353" s="72"/>
      <c r="M1353" s="72"/>
      <c r="N1353" s="72"/>
      <c r="O1353" s="72"/>
      <c r="P1353" s="72"/>
    </row>
    <row r="1354" spans="1:16" ht="15">
      <c r="A1354" s="187"/>
      <c r="B1354" s="187"/>
      <c r="C1354" s="188"/>
      <c r="D1354" s="188"/>
      <c r="E1354" s="189"/>
      <c r="F1354" s="188"/>
      <c r="G1354" s="190"/>
      <c r="H1354" s="202"/>
      <c r="I1354" s="190"/>
      <c r="J1354" s="190"/>
      <c r="K1354" s="190"/>
      <c r="L1354" s="190"/>
      <c r="M1354" s="190"/>
      <c r="N1354" s="190"/>
      <c r="O1354" s="190"/>
      <c r="P1354" s="190"/>
    </row>
    <row r="1355" ht="15">
      <c r="H1355" s="190"/>
    </row>
  </sheetData>
  <sheetProtection selectLockedCells="1" selectUnlockedCells="1"/>
  <printOptions/>
  <pageMargins left="0.7086614173228347" right="0.7086614173228347" top="0.7874015748031497" bottom="0.7874015748031497" header="0.5118110236220472" footer="0.5118110236220472"/>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B48"/>
  <sheetViews>
    <sheetView zoomScalePageLayoutView="0" workbookViewId="0" topLeftCell="A1">
      <selection activeCell="B21" sqref="B21"/>
    </sheetView>
  </sheetViews>
  <sheetFormatPr defaultColWidth="8.57421875" defaultRowHeight="15"/>
  <cols>
    <col min="1" max="1" width="15.7109375" style="0" customWidth="1"/>
    <col min="2" max="2" width="162.140625" style="0" customWidth="1"/>
  </cols>
  <sheetData>
    <row r="1" spans="1:2" ht="15">
      <c r="A1" s="191" t="s">
        <v>4717</v>
      </c>
      <c r="B1" s="191"/>
    </row>
    <row r="2" spans="1:2" ht="15">
      <c r="A2" s="191" t="s">
        <v>4718</v>
      </c>
      <c r="B2" s="192" t="s">
        <v>4719</v>
      </c>
    </row>
    <row r="3" spans="1:2" ht="15">
      <c r="A3" s="191" t="s">
        <v>211</v>
      </c>
      <c r="B3" s="192" t="s">
        <v>4720</v>
      </c>
    </row>
    <row r="4" spans="1:2" ht="15">
      <c r="A4" s="191" t="s">
        <v>30</v>
      </c>
      <c r="B4" s="192" t="s">
        <v>4721</v>
      </c>
    </row>
    <row r="5" spans="1:2" ht="15">
      <c r="A5" s="191" t="s">
        <v>19</v>
      </c>
      <c r="B5" s="192" t="s">
        <v>4722</v>
      </c>
    </row>
    <row r="6" spans="1:2" ht="15">
      <c r="A6" s="193" t="s">
        <v>3</v>
      </c>
      <c r="B6" s="178" t="s">
        <v>4723</v>
      </c>
    </row>
    <row r="7" spans="1:2" ht="15">
      <c r="A7" s="193" t="s">
        <v>4</v>
      </c>
      <c r="B7" s="178" t="s">
        <v>4724</v>
      </c>
    </row>
    <row r="8" spans="1:2" ht="15">
      <c r="A8" s="193" t="s">
        <v>5</v>
      </c>
      <c r="B8" s="178" t="s">
        <v>4725</v>
      </c>
    </row>
    <row r="9" spans="1:2" ht="15">
      <c r="A9" s="178"/>
      <c r="B9" s="193" t="s">
        <v>4726</v>
      </c>
    </row>
    <row r="10" spans="1:2" ht="15">
      <c r="A10" s="194"/>
      <c r="B10" s="193" t="s">
        <v>4727</v>
      </c>
    </row>
    <row r="11" spans="1:2" ht="15">
      <c r="A11" s="87"/>
      <c r="B11" s="193" t="s">
        <v>4728</v>
      </c>
    </row>
    <row r="12" spans="1:2" ht="15">
      <c r="A12" s="46"/>
      <c r="B12" s="195" t="s">
        <v>4729</v>
      </c>
    </row>
    <row r="13" spans="1:2" ht="15">
      <c r="A13" s="83"/>
      <c r="B13" s="193" t="s">
        <v>5213</v>
      </c>
    </row>
    <row r="14" spans="1:2" ht="15">
      <c r="A14" s="83"/>
      <c r="B14" s="193" t="s">
        <v>5214</v>
      </c>
    </row>
    <row r="15" spans="1:2" ht="15">
      <c r="A15" s="196"/>
      <c r="B15" s="197" t="s">
        <v>5215</v>
      </c>
    </row>
    <row r="16" spans="1:2" ht="15">
      <c r="A16" s="198"/>
      <c r="B16" s="199" t="s">
        <v>5216</v>
      </c>
    </row>
    <row r="17" spans="1:2" ht="15">
      <c r="A17" s="14"/>
      <c r="B17" s="193" t="s">
        <v>4730</v>
      </c>
    </row>
    <row r="18" spans="1:2" ht="15">
      <c r="A18" s="51"/>
      <c r="B18" s="193" t="s">
        <v>4731</v>
      </c>
    </row>
    <row r="19" spans="1:2" ht="15">
      <c r="A19" s="31"/>
      <c r="B19" s="193" t="s">
        <v>4732</v>
      </c>
    </row>
    <row r="20" spans="1:2" ht="15">
      <c r="A20" s="31"/>
      <c r="B20" s="193" t="s">
        <v>4733</v>
      </c>
    </row>
    <row r="21" spans="1:2" ht="15">
      <c r="A21" s="57"/>
      <c r="B21" s="193" t="s">
        <v>4734</v>
      </c>
    </row>
    <row r="22" spans="1:2" ht="15">
      <c r="A22" s="54"/>
      <c r="B22" s="193" t="s">
        <v>4735</v>
      </c>
    </row>
    <row r="23" spans="1:2" ht="15">
      <c r="A23" s="200" t="s">
        <v>6</v>
      </c>
      <c r="B23" s="178" t="s">
        <v>4736</v>
      </c>
    </row>
    <row r="24" spans="1:2" ht="15">
      <c r="A24" s="193" t="s">
        <v>7</v>
      </c>
      <c r="B24" s="178" t="s">
        <v>4737</v>
      </c>
    </row>
    <row r="25" spans="1:2" ht="15">
      <c r="A25" s="200" t="s">
        <v>8</v>
      </c>
      <c r="B25" s="178" t="s">
        <v>4738</v>
      </c>
    </row>
    <row r="26" spans="1:2" ht="15">
      <c r="A26" s="193" t="s">
        <v>53</v>
      </c>
      <c r="B26" s="178" t="s">
        <v>4739</v>
      </c>
    </row>
    <row r="27" spans="1:2" ht="15">
      <c r="A27" s="193" t="s">
        <v>22</v>
      </c>
      <c r="B27" s="178" t="s">
        <v>4740</v>
      </c>
    </row>
    <row r="28" spans="1:2" ht="15">
      <c r="A28" s="193" t="s">
        <v>4741</v>
      </c>
      <c r="B28" s="178" t="s">
        <v>4742</v>
      </c>
    </row>
    <row r="29" spans="1:2" ht="15">
      <c r="A29" s="200" t="s">
        <v>54</v>
      </c>
      <c r="B29" s="178" t="s">
        <v>4743</v>
      </c>
    </row>
    <row r="30" spans="1:2" ht="15">
      <c r="A30" s="193" t="s">
        <v>373</v>
      </c>
      <c r="B30" s="178" t="s">
        <v>4744</v>
      </c>
    </row>
    <row r="31" spans="1:2" ht="15">
      <c r="A31" s="193" t="s">
        <v>4745</v>
      </c>
      <c r="B31" s="178" t="s">
        <v>4746</v>
      </c>
    </row>
    <row r="32" spans="1:2" ht="15">
      <c r="A32" s="193" t="s">
        <v>1009</v>
      </c>
      <c r="B32" s="178" t="s">
        <v>4747</v>
      </c>
    </row>
    <row r="33" spans="1:2" ht="15">
      <c r="A33" s="193" t="s">
        <v>39</v>
      </c>
      <c r="B33" s="178" t="s">
        <v>4748</v>
      </c>
    </row>
    <row r="34" spans="1:2" ht="15">
      <c r="A34" s="200" t="s">
        <v>908</v>
      </c>
      <c r="B34" s="178" t="s">
        <v>4749</v>
      </c>
    </row>
    <row r="35" spans="1:2" ht="15">
      <c r="A35" s="193" t="s">
        <v>760</v>
      </c>
      <c r="B35" s="178" t="s">
        <v>4750</v>
      </c>
    </row>
    <row r="36" spans="1:2" ht="15">
      <c r="A36" s="193" t="s">
        <v>40</v>
      </c>
      <c r="B36" s="178" t="s">
        <v>4751</v>
      </c>
    </row>
    <row r="37" spans="1:2" ht="15">
      <c r="A37" s="193" t="s">
        <v>23</v>
      </c>
      <c r="B37" s="178" t="s">
        <v>4752</v>
      </c>
    </row>
    <row r="38" spans="1:2" ht="15">
      <c r="A38" s="193" t="s">
        <v>65</v>
      </c>
      <c r="B38" s="178" t="s">
        <v>4753</v>
      </c>
    </row>
    <row r="39" spans="1:2" ht="15">
      <c r="A39" s="193" t="s">
        <v>244</v>
      </c>
      <c r="B39" s="178" t="s">
        <v>4754</v>
      </c>
    </row>
    <row r="40" spans="1:2" ht="15">
      <c r="A40" s="193" t="s">
        <v>476</v>
      </c>
      <c r="B40" s="178" t="s">
        <v>4755</v>
      </c>
    </row>
    <row r="41" spans="1:2" ht="24">
      <c r="A41" s="193" t="s">
        <v>55</v>
      </c>
      <c r="B41" s="178" t="s">
        <v>4756</v>
      </c>
    </row>
    <row r="42" spans="1:2" ht="15">
      <c r="A42" s="193" t="s">
        <v>133</v>
      </c>
      <c r="B42" s="178" t="s">
        <v>4757</v>
      </c>
    </row>
    <row r="43" spans="1:2" ht="24">
      <c r="A43" s="193" t="s">
        <v>82</v>
      </c>
      <c r="B43" s="178" t="s">
        <v>4758</v>
      </c>
    </row>
    <row r="44" spans="1:2" ht="15">
      <c r="A44" s="193" t="s">
        <v>807</v>
      </c>
      <c r="B44" s="178" t="s">
        <v>4759</v>
      </c>
    </row>
    <row r="45" spans="1:2" ht="15">
      <c r="A45" s="193" t="s">
        <v>74</v>
      </c>
      <c r="B45" s="178" t="s">
        <v>4760</v>
      </c>
    </row>
    <row r="46" spans="1:2" ht="15">
      <c r="A46" s="200" t="s">
        <v>4761</v>
      </c>
      <c r="B46" s="178" t="s">
        <v>4762</v>
      </c>
    </row>
    <row r="47" spans="1:2" ht="15">
      <c r="A47" s="193" t="s">
        <v>4763</v>
      </c>
      <c r="B47" s="178" t="s">
        <v>4764</v>
      </c>
    </row>
    <row r="48" spans="1:2" ht="15">
      <c r="A48" s="201"/>
      <c r="B48" s="201"/>
    </row>
  </sheetData>
  <sheetProtection selectLockedCells="1" selectUnlockedCells="1"/>
  <printOptions horizontalCentered="1" verticalCentered="1"/>
  <pageMargins left="0.7086614173228347" right="0.7086614173228347" top="0.5905511811023623" bottom="0.5905511811023623"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57421875" defaultRowHeight="15"/>
  <sheetData/>
  <sheetProtection selectLockedCells="1" selectUnlockedCells="1"/>
  <printOptions/>
  <pageMargins left="0.7" right="0.7" top="0.7875" bottom="0.78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Saul2</dc:creator>
  <cp:keywords/>
  <dc:description/>
  <cp:lastModifiedBy>Jirka</cp:lastModifiedBy>
  <cp:lastPrinted>2021-12-10T14:33:37Z</cp:lastPrinted>
  <dcterms:created xsi:type="dcterms:W3CDTF">2021-01-21T06:18:32Z</dcterms:created>
  <dcterms:modified xsi:type="dcterms:W3CDTF">2021-12-10T14:51:28Z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