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<sst xmlns="http://schemas.openxmlformats.org/spreadsheetml/2006/main" count="301" uniqueCount="153">
  <si>
    <t>ROZPOČET – ZŠ LESNÍ – ZTI</t>
  </si>
  <si>
    <t>popis materiálu</t>
  </si>
  <si>
    <t>měr.jedn.</t>
  </si>
  <si>
    <t>množství</t>
  </si>
  <si>
    <t>jedn.cena</t>
  </si>
  <si>
    <t>Celkem Kč</t>
  </si>
  <si>
    <t>HLADKÉ PVC KAN. TRUBKY KG SN4</t>
  </si>
  <si>
    <t>DN 100 (100/3,2) - 100/0,5</t>
  </si>
  <si>
    <t>KS</t>
  </si>
  <si>
    <t>DN 100 (100/3,2) - 100/1</t>
  </si>
  <si>
    <t>DN 100 (100/3,2) - 100/2</t>
  </si>
  <si>
    <t>DN 125 (125/3,2) - 125/0,5</t>
  </si>
  <si>
    <t>DN 125 (125/3,2) - 125/1</t>
  </si>
  <si>
    <t>DN 150 (160/0,4) - 150/2</t>
  </si>
  <si>
    <t>HLADKÉ PVC KAN. TVAROVKY PRO TRUBKY SN4,(KGB, KGEA, KGR, KDRE)</t>
  </si>
  <si>
    <t>KOLENA DN 100 (110/3,2) - KGB 100/45</t>
  </si>
  <si>
    <t xml:space="preserve">                  DN 125 (125/3,2) - KGB 125/45</t>
  </si>
  <si>
    <t>JEDNODUCJÉ ODBOČKY</t>
  </si>
  <si>
    <t>DN 100 (110/3,2) - KGEA 100/100/45</t>
  </si>
  <si>
    <t>DN 125 (125/3,2) - KGEA 12/125/45</t>
  </si>
  <si>
    <t>PŘECHODOVÉ TRUBKY (EXCENT. REDUKCE)</t>
  </si>
  <si>
    <t>DN 100 (110/3,2) - KGR 100/125</t>
  </si>
  <si>
    <t>DN 125 (125/4,0) - KGR 125/150</t>
  </si>
  <si>
    <t>ČIASTÍCÍ KUS</t>
  </si>
  <si>
    <t>DN 100 (110/3,0) - KGRE 100</t>
  </si>
  <si>
    <t>PATKOVÉ LITINOVÉ KOLENO PODBETONOVÉ</t>
  </si>
  <si>
    <t>PŘECHOD PVC - LITINA KRME 100</t>
  </si>
  <si>
    <t>PÁRŮ</t>
  </si>
  <si>
    <t>ODPADNÍ HT TRUBKY Z PP - HRDLOVANÉ</t>
  </si>
  <si>
    <t>DN 50 (50/1,8) - HT 050/250</t>
  </si>
  <si>
    <t>DN 50 (50/1,8) - HT 050/500</t>
  </si>
  <si>
    <t>DN 50 (50/1,8) - HT 050/1000</t>
  </si>
  <si>
    <t>DN 50 (50/1,8) - HT 050/2000</t>
  </si>
  <si>
    <t>DN 100 (110/2,7) - HT 100/250</t>
  </si>
  <si>
    <t>DN 100 (110/2,7) - HT 100/500</t>
  </si>
  <si>
    <t>DN 100 (110/2,7) - HT 100/1000</t>
  </si>
  <si>
    <t>DN 100 (110/2,7) - HT 100/2000</t>
  </si>
  <si>
    <t>ODPADNÍ HT (HTB, HTEA, HTDA)</t>
  </si>
  <si>
    <t>OBLOUK DN 50 (50/1,8) - HTB 050/30</t>
  </si>
  <si>
    <t xml:space="preserve">                  DN 50 (100/2,7- HTB 050/87</t>
  </si>
  <si>
    <t xml:space="preserve">                  DN 100 (100/2,7 - HTB 100/30</t>
  </si>
  <si>
    <t xml:space="preserve">                  DN 100 (100/2,7) - HTB 100/45</t>
  </si>
  <si>
    <t xml:space="preserve">                  DN 100 (100/2,7) - HTB 100/87</t>
  </si>
  <si>
    <t>JEDNODUCHÁ ODBOČKA DN 50 (50/1,8) - HTEA 050/050/67</t>
  </si>
  <si>
    <t xml:space="preserve">                                                   DN 50 (110/2,7) - HTEA 100/050/67</t>
  </si>
  <si>
    <t xml:space="preserve">                                                   DN 50 (110/2,7) - HTEA 100/100/67</t>
  </si>
  <si>
    <t>DVOJITÁ ODBOČKA DN 50(50/1,8) - HTDA 050/050/67</t>
  </si>
  <si>
    <t xml:space="preserve">                                        DN 100(110/2,7 - HTDA 100/100/67</t>
  </si>
  <si>
    <t>PŘECHODKA HTR  050/040</t>
  </si>
  <si>
    <t xml:space="preserve">                           HTR 070/050</t>
  </si>
  <si>
    <t xml:space="preserve">                           HTR 100/050</t>
  </si>
  <si>
    <t>ČISTÍCÍ KUS HTRE 050</t>
  </si>
  <si>
    <t xml:space="preserve">                        HTRE 100</t>
  </si>
  <si>
    <t>HRDLOVÉ ZÁTKY HTM 050</t>
  </si>
  <si>
    <t xml:space="preserve">                                 HTM 100</t>
  </si>
  <si>
    <t>MINERÁLNÍ PLST TL. 30 mm</t>
  </si>
  <si>
    <t>M²</t>
  </si>
  <si>
    <t>OBJÍMKY POLO-CLIP+VLOŽKA TLUMENÍ</t>
  </si>
  <si>
    <t>HTCS-A (PRO DN 50)</t>
  </si>
  <si>
    <t>HTCS-B (PRO DN 100)</t>
  </si>
  <si>
    <t>VODOVOD-STUDENÁ VODA</t>
  </si>
  <si>
    <t>PE SRD 11 - S 63/5,8</t>
  </si>
  <si>
    <t>M</t>
  </si>
  <si>
    <t>PE SRD 11 - S 50/4,6</t>
  </si>
  <si>
    <t>PE SRD 11 - S 25/2,3</t>
  </si>
  <si>
    <t>PE SRD 11 - S 20/1,9</t>
  </si>
  <si>
    <t>PP-R 20/1,9</t>
  </si>
  <si>
    <t>PP-R 40/5,5</t>
  </si>
  <si>
    <t>PP-R 32/4,4</t>
  </si>
  <si>
    <t>PP-R 25/3,5</t>
  </si>
  <si>
    <t>PP-R 20/2,8</t>
  </si>
  <si>
    <t>VODOVOD-TEPLÁ VODA</t>
  </si>
  <si>
    <t>ISOFLEX - S 50/6,9</t>
  </si>
  <si>
    <t>ISOFLEX - S 20/2,8</t>
  </si>
  <si>
    <t>PP-R 25/4,2</t>
  </si>
  <si>
    <t>PP-R 20/3,4</t>
  </si>
  <si>
    <t>PP-R 32/5,4</t>
  </si>
  <si>
    <t>KOTELNA-TV- PP-R 50/6,9</t>
  </si>
  <si>
    <t xml:space="preserve">VODOVOD CIRKULACE </t>
  </si>
  <si>
    <t>ISOFLEX - S 32/4,4</t>
  </si>
  <si>
    <t>2.NP VODOVODNÍ POTRUBÍ</t>
  </si>
  <si>
    <t>KOTELNA- CIRKULACE -PP-R 32/5,4</t>
  </si>
  <si>
    <t>PŘÍSLUŠENSTVÍ</t>
  </si>
  <si>
    <t>KLUZNÉ ULOŽENÍ-PŘÍCHYTKY PP-R 20</t>
  </si>
  <si>
    <t>PŘÍCHYTKY PP-R 25</t>
  </si>
  <si>
    <t>PŘÍCHYTKY S TŘMENEM CH 32</t>
  </si>
  <si>
    <t>PEVNÉ ULOŽENÍ</t>
  </si>
  <si>
    <t>OBJÍMKA FKS PLUS PP-R 20</t>
  </si>
  <si>
    <t>MIRELON</t>
  </si>
  <si>
    <t>5mm TV</t>
  </si>
  <si>
    <t>15mm TV</t>
  </si>
  <si>
    <t xml:space="preserve">15mm CIRKULACE </t>
  </si>
  <si>
    <t>25x20x25</t>
  </si>
  <si>
    <t>TVAROVKY PP-R</t>
  </si>
  <si>
    <t xml:space="preserve">KOLENA </t>
  </si>
  <si>
    <t>90°-20</t>
  </si>
  <si>
    <t>90°-25</t>
  </si>
  <si>
    <t>90°-32</t>
  </si>
  <si>
    <t>90°-40</t>
  </si>
  <si>
    <t>90°-50</t>
  </si>
  <si>
    <t>T-KUSY JEDNOZNAČNÉ</t>
  </si>
  <si>
    <t>T-KUSY REDUKOVANÉ</t>
  </si>
  <si>
    <t>32x20x32</t>
  </si>
  <si>
    <t>40x20x40</t>
  </si>
  <si>
    <t>45x25x40</t>
  </si>
  <si>
    <t>45x32x40</t>
  </si>
  <si>
    <t>50x25x50</t>
  </si>
  <si>
    <t>50x32x50</t>
  </si>
  <si>
    <t>63x32x63</t>
  </si>
  <si>
    <t>NÁSTĚNKA MDZ</t>
  </si>
  <si>
    <t>20x1/2"</t>
  </si>
  <si>
    <t xml:space="preserve">25x1/2" </t>
  </si>
  <si>
    <t>PRŮCHOZÍ NÁSTĚNKA MDZ</t>
  </si>
  <si>
    <t>DG PŘECHODKA MZV</t>
  </si>
  <si>
    <t>25x3/4"</t>
  </si>
  <si>
    <t>32x1"</t>
  </si>
  <si>
    <t>VENTIL LAGUNA PODOMÍTKOVÝ 20</t>
  </si>
  <si>
    <t>ZÁTKA ZÁVITOVÁ</t>
  </si>
  <si>
    <t xml:space="preserve">1/2" MODRÁ </t>
  </si>
  <si>
    <t>1/2" ČERVENÁ</t>
  </si>
  <si>
    <t>REDUKCE</t>
  </si>
  <si>
    <t>25/20</t>
  </si>
  <si>
    <t>32/20</t>
  </si>
  <si>
    <t>32/25</t>
  </si>
  <si>
    <t>40/20</t>
  </si>
  <si>
    <t>50/32</t>
  </si>
  <si>
    <t>50/40</t>
  </si>
  <si>
    <t>63/50</t>
  </si>
  <si>
    <t>NÁTRUBKY</t>
  </si>
  <si>
    <t>NEROZEBÍRATELNÝ KK ROHOVÝ S PÁČKOU</t>
  </si>
  <si>
    <t>GUMOVÝ KOMPENZÁTOR ZÁV. KE-MASTERFLEX -FTU PN 10</t>
  </si>
  <si>
    <t>1/2"</t>
  </si>
  <si>
    <t>3/4"</t>
  </si>
  <si>
    <t>1"</t>
  </si>
  <si>
    <t xml:space="preserve">KK ROHOVÝ S FILTREM CHROM. 10 </t>
  </si>
  <si>
    <t>PANCÉŘOVÁ NEREZ HADICE  SATINOX 13X9 mm</t>
  </si>
  <si>
    <t xml:space="preserve">KS </t>
  </si>
  <si>
    <t>ODVZDUŠNOVACÍ VENTIL 3/8"</t>
  </si>
  <si>
    <t>EXCENT S RŮŽICÍ CHROMOVANÝ 1/2"x3/4"</t>
  </si>
  <si>
    <t>PRODLOUŽENÍ 1/2"</t>
  </si>
  <si>
    <t>ZP-SANITA(JIKA)</t>
  </si>
  <si>
    <t>ZÁVĚSNÉ WC OLYMP 820611+SPLACHOVAČ S PŘÍSL.</t>
  </si>
  <si>
    <t>UMYV. PRO STOJ. BATERII+KRYT SIFONU CUBITO810422</t>
  </si>
  <si>
    <t>55x42cm +PŘÍSLUŠENSTVÍ</t>
  </si>
  <si>
    <t xml:space="preserve">PISOÁR LIVO 840200+PŘÍSLUŠENSTVÍ </t>
  </si>
  <si>
    <t>VÝLEVKA MIRA 851049+PŘÍSLUŠENSTVÍ</t>
  </si>
  <si>
    <t>STOJÁNKOVÁ BATERIE UMYVADLOVÁ</t>
  </si>
  <si>
    <t>NÁSTĚNNÁ BATERIE</t>
  </si>
  <si>
    <t>DŘEZ+ZÁPACHOVÁ UZÁVĚRKA A BATERIE - V DODÁVCE S KUCH. LINKOU</t>
  </si>
  <si>
    <t>STAVEBNÍ PŘÍPOMOCE</t>
  </si>
  <si>
    <t>KPL</t>
  </si>
  <si>
    <t>KOMPLETACE, ZKOUŠKY</t>
  </si>
  <si>
    <t>CENA CELKEM bez DPH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</si>
</sst>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&quot; Kč&quot;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4" fillId="0" borderId="1" xfId="20" applyFont="1" applyBorder="1" applyAlignment="1">
      <alignment horizontal="center"/>
      <protection/>
    </xf>
    <xf numFmtId="164" fontId="4" fillId="2" borderId="1" xfId="20" applyFont="1" applyFill="1" applyBorder="1">
      <alignment/>
      <protection/>
    </xf>
    <xf numFmtId="164" fontId="1" fillId="2" borderId="1" xfId="20" applyFill="1" applyBorder="1">
      <alignment/>
      <protection/>
    </xf>
    <xf numFmtId="164" fontId="1" fillId="0" borderId="1" xfId="20" applyFont="1" applyBorder="1">
      <alignment/>
      <protection/>
    </xf>
    <xf numFmtId="164" fontId="1" fillId="0" borderId="1" xfId="20" applyBorder="1" applyAlignment="1">
      <alignment horizontal="left"/>
      <protection/>
    </xf>
    <xf numFmtId="164" fontId="4" fillId="2" borderId="1" xfId="20" applyFont="1" applyFill="1" applyBorder="1" applyAlignment="1">
      <alignment horizontal="left"/>
      <protection/>
    </xf>
    <xf numFmtId="164" fontId="1" fillId="2" borderId="0" xfId="20" applyFill="1">
      <alignment/>
      <protection/>
    </xf>
    <xf numFmtId="164" fontId="1" fillId="0" borderId="2" xfId="20" applyFont="1" applyBorder="1" applyAlignment="1">
      <alignment horizontal="left"/>
      <protection/>
    </xf>
    <xf numFmtId="164" fontId="1" fillId="0" borderId="3" xfId="20" applyFont="1" applyBorder="1" applyAlignment="1">
      <alignment horizontal="left"/>
      <protection/>
    </xf>
    <xf numFmtId="164" fontId="5" fillId="2" borderId="3" xfId="20" applyFont="1" applyFill="1" applyBorder="1" applyAlignment="1">
      <alignment/>
      <protection/>
    </xf>
    <xf numFmtId="166" fontId="5" fillId="2" borderId="3" xfId="20" applyNumberFormat="1" applyFont="1" applyFill="1" applyBorder="1" applyAlignment="1">
      <alignment/>
      <protection/>
    </xf>
    <xf numFmtId="164" fontId="5" fillId="0" borderId="0" xfId="20" applyFont="1">
      <alignment/>
      <protection/>
    </xf>
    <xf numFmtId="164" fontId="1" fillId="0" borderId="0" xfId="20" applyBorder="1" applyAlignment="1">
      <alignment/>
      <protection/>
    </xf>
    <xf numFmtId="164" fontId="1" fillId="0" borderId="0" xfId="20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1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66.421875" style="1" customWidth="1"/>
    <col min="2" max="2" width="10.421875" style="1" customWidth="1"/>
    <col min="3" max="3" width="11.140625" style="1" customWidth="1"/>
    <col min="4" max="4" width="11.57421875" style="1" customWidth="1"/>
    <col min="5" max="5" width="14.7109375" style="1" customWidth="1"/>
    <col min="6" max="16384" width="8.7109375" style="1" customWidth="1"/>
  </cols>
  <sheetData>
    <row r="1" spans="1:5" ht="18.75" customHeight="1">
      <c r="A1" s="2" t="s">
        <v>0</v>
      </c>
      <c r="B1" s="2"/>
      <c r="C1" s="2"/>
      <c r="D1" s="2"/>
      <c r="E1" s="2"/>
    </row>
    <row r="2" spans="1:5" ht="18.75" customHeight="1">
      <c r="A2" s="3"/>
      <c r="B2" s="4"/>
      <c r="C2" s="4"/>
      <c r="D2" s="4"/>
      <c r="E2" s="4"/>
    </row>
    <row r="3" spans="1:5" ht="1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" customHeight="1">
      <c r="A4" s="6" t="s">
        <v>6</v>
      </c>
      <c r="B4" s="7"/>
      <c r="C4" s="7"/>
      <c r="D4" s="7"/>
      <c r="E4" s="7"/>
    </row>
    <row r="5" spans="1:5" ht="15" customHeight="1">
      <c r="A5" s="8" t="s">
        <v>7</v>
      </c>
      <c r="B5" s="8" t="s">
        <v>8</v>
      </c>
      <c r="C5" s="8">
        <v>12</v>
      </c>
      <c r="D5" s="8">
        <v>120</v>
      </c>
      <c r="E5" s="8">
        <f aca="true" t="shared" si="0" ref="E5:E64">D5*C5</f>
        <v>1440</v>
      </c>
    </row>
    <row r="6" spans="1:5" ht="15" customHeight="1">
      <c r="A6" s="8" t="s">
        <v>9</v>
      </c>
      <c r="B6" s="8" t="s">
        <v>8</v>
      </c>
      <c r="C6" s="8">
        <v>17</v>
      </c>
      <c r="D6" s="8">
        <v>136</v>
      </c>
      <c r="E6" s="8">
        <f t="shared" si="0"/>
        <v>2312</v>
      </c>
    </row>
    <row r="7" spans="1:5" ht="15" customHeight="1">
      <c r="A7" s="8" t="s">
        <v>10</v>
      </c>
      <c r="B7" s="8" t="s">
        <v>8</v>
      </c>
      <c r="C7" s="8">
        <v>18</v>
      </c>
      <c r="D7" s="8">
        <v>215</v>
      </c>
      <c r="E7" s="8">
        <f t="shared" si="0"/>
        <v>3870</v>
      </c>
    </row>
    <row r="8" spans="1:5" ht="15" customHeight="1">
      <c r="A8" s="8" t="s">
        <v>11</v>
      </c>
      <c r="B8" s="8" t="s">
        <v>8</v>
      </c>
      <c r="C8" s="8">
        <v>6</v>
      </c>
      <c r="D8" s="8">
        <v>106</v>
      </c>
      <c r="E8" s="8">
        <f>D8*C8</f>
        <v>636</v>
      </c>
    </row>
    <row r="9" spans="1:5" ht="15" customHeight="1">
      <c r="A9" s="8" t="s">
        <v>12</v>
      </c>
      <c r="B9" s="8" t="s">
        <v>8</v>
      </c>
      <c r="C9" s="8">
        <v>4</v>
      </c>
      <c r="D9" s="8">
        <v>251</v>
      </c>
      <c r="E9" s="8">
        <f t="shared" si="0"/>
        <v>1004</v>
      </c>
    </row>
    <row r="10" spans="1:5" ht="15" customHeight="1">
      <c r="A10" s="8" t="s">
        <v>13</v>
      </c>
      <c r="B10" s="8" t="s">
        <v>8</v>
      </c>
      <c r="C10" s="8">
        <v>6</v>
      </c>
      <c r="D10" s="8">
        <v>362</v>
      </c>
      <c r="E10" s="8">
        <f t="shared" si="0"/>
        <v>2172</v>
      </c>
    </row>
    <row r="11" spans="1:5" ht="15" customHeight="1">
      <c r="A11" s="6" t="s">
        <v>14</v>
      </c>
      <c r="B11" s="6"/>
      <c r="C11" s="6"/>
      <c r="D11" s="6"/>
      <c r="E11" s="7"/>
    </row>
    <row r="12" spans="1:5" ht="15" customHeight="1">
      <c r="A12" s="8" t="s">
        <v>15</v>
      </c>
      <c r="B12" s="8" t="s">
        <v>8</v>
      </c>
      <c r="C12" s="8">
        <v>13</v>
      </c>
      <c r="D12" s="8">
        <v>42</v>
      </c>
      <c r="E12" s="8">
        <f t="shared" si="0"/>
        <v>546</v>
      </c>
    </row>
    <row r="13" spans="1:5" ht="15" customHeight="1">
      <c r="A13" s="8" t="s">
        <v>16</v>
      </c>
      <c r="B13" s="8" t="s">
        <v>8</v>
      </c>
      <c r="C13" s="8">
        <v>3</v>
      </c>
      <c r="D13" s="8">
        <v>58</v>
      </c>
      <c r="E13" s="8">
        <f t="shared" si="0"/>
        <v>174</v>
      </c>
    </row>
    <row r="14" spans="1:5" ht="15" customHeight="1">
      <c r="A14" s="6" t="s">
        <v>17</v>
      </c>
      <c r="B14" s="7"/>
      <c r="C14" s="7"/>
      <c r="D14" s="7"/>
      <c r="E14" s="7"/>
    </row>
    <row r="15" spans="1:5" ht="15" customHeight="1">
      <c r="A15" s="8" t="s">
        <v>18</v>
      </c>
      <c r="B15" s="8" t="s">
        <v>8</v>
      </c>
      <c r="C15" s="8">
        <v>7</v>
      </c>
      <c r="D15" s="8">
        <v>96</v>
      </c>
      <c r="E15" s="8">
        <f t="shared" si="0"/>
        <v>672</v>
      </c>
    </row>
    <row r="16" spans="1:5" ht="15" customHeight="1">
      <c r="A16" s="8" t="s">
        <v>19</v>
      </c>
      <c r="B16" s="8" t="s">
        <v>8</v>
      </c>
      <c r="C16" s="8">
        <v>2</v>
      </c>
      <c r="D16" s="8">
        <v>135</v>
      </c>
      <c r="E16" s="8">
        <f t="shared" si="0"/>
        <v>270</v>
      </c>
    </row>
    <row r="17" spans="1:5" ht="15" customHeight="1">
      <c r="A17" s="6" t="s">
        <v>20</v>
      </c>
      <c r="B17" s="7"/>
      <c r="C17" s="7"/>
      <c r="D17" s="7"/>
      <c r="E17" s="7"/>
    </row>
    <row r="18" spans="1:5" ht="15" customHeight="1">
      <c r="A18" s="8" t="s">
        <v>21</v>
      </c>
      <c r="B18" s="8" t="s">
        <v>8</v>
      </c>
      <c r="C18" s="8">
        <v>4</v>
      </c>
      <c r="D18" s="8">
        <v>38</v>
      </c>
      <c r="E18" s="8">
        <f t="shared" si="0"/>
        <v>152</v>
      </c>
    </row>
    <row r="19" spans="1:5" ht="15" customHeight="1">
      <c r="A19" s="8" t="s">
        <v>22</v>
      </c>
      <c r="B19" s="8" t="s">
        <v>8</v>
      </c>
      <c r="C19" s="8">
        <v>2</v>
      </c>
      <c r="D19" s="8">
        <v>45</v>
      </c>
      <c r="E19" s="8">
        <f t="shared" si="0"/>
        <v>90</v>
      </c>
    </row>
    <row r="20" spans="1:5" ht="15" customHeight="1">
      <c r="A20" s="6" t="s">
        <v>23</v>
      </c>
      <c r="B20" s="7"/>
      <c r="C20" s="7"/>
      <c r="D20" s="7"/>
      <c r="E20" s="7"/>
    </row>
    <row r="21" spans="1:5" ht="15" customHeight="1">
      <c r="A21" s="8" t="s">
        <v>24</v>
      </c>
      <c r="B21" s="8" t="s">
        <v>8</v>
      </c>
      <c r="C21" s="8">
        <v>2</v>
      </c>
      <c r="D21" s="8">
        <v>405</v>
      </c>
      <c r="E21" s="8">
        <f t="shared" si="0"/>
        <v>810</v>
      </c>
    </row>
    <row r="22" spans="1:5" ht="15" customHeight="1">
      <c r="A22" s="8" t="s">
        <v>25</v>
      </c>
      <c r="B22" s="8" t="s">
        <v>8</v>
      </c>
      <c r="C22" s="8">
        <v>8</v>
      </c>
      <c r="D22" s="8">
        <v>960</v>
      </c>
      <c r="E22" s="8">
        <f t="shared" si="0"/>
        <v>7680</v>
      </c>
    </row>
    <row r="23" spans="1:5" ht="15" customHeight="1">
      <c r="A23" s="8" t="s">
        <v>26</v>
      </c>
      <c r="B23" s="8" t="s">
        <v>27</v>
      </c>
      <c r="C23" s="8">
        <v>8</v>
      </c>
      <c r="D23" s="8">
        <v>820</v>
      </c>
      <c r="E23" s="8">
        <f t="shared" si="0"/>
        <v>6560</v>
      </c>
    </row>
    <row r="24" spans="1:5" ht="15" customHeight="1">
      <c r="A24" s="6" t="s">
        <v>28</v>
      </c>
      <c r="B24" s="7"/>
      <c r="C24" s="7"/>
      <c r="D24" s="7"/>
      <c r="E24" s="7"/>
    </row>
    <row r="25" spans="1:5" ht="15" customHeight="1">
      <c r="A25" s="8" t="s">
        <v>29</v>
      </c>
      <c r="B25" s="8" t="s">
        <v>8</v>
      </c>
      <c r="C25" s="8">
        <v>2</v>
      </c>
      <c r="D25" s="8">
        <v>18</v>
      </c>
      <c r="E25" s="8">
        <f>D25*C25</f>
        <v>36</v>
      </c>
    </row>
    <row r="26" spans="1:5" ht="15" customHeight="1">
      <c r="A26" s="8" t="s">
        <v>30</v>
      </c>
      <c r="B26" s="8" t="s">
        <v>8</v>
      </c>
      <c r="C26" s="8">
        <v>8</v>
      </c>
      <c r="D26" s="8">
        <v>22</v>
      </c>
      <c r="E26" s="8">
        <f aca="true" t="shared" si="1" ref="E26:E32">D26*C26</f>
        <v>176</v>
      </c>
    </row>
    <row r="27" spans="1:5" ht="15" customHeight="1">
      <c r="A27" s="8" t="s">
        <v>31</v>
      </c>
      <c r="B27" s="8" t="s">
        <v>8</v>
      </c>
      <c r="C27" s="8">
        <v>12</v>
      </c>
      <c r="D27" s="8">
        <v>30</v>
      </c>
      <c r="E27" s="8">
        <f t="shared" si="1"/>
        <v>360</v>
      </c>
    </row>
    <row r="28" spans="1:5" ht="15" customHeight="1">
      <c r="A28" s="8" t="s">
        <v>32</v>
      </c>
      <c r="B28" s="8" t="s">
        <v>8</v>
      </c>
      <c r="C28" s="8">
        <v>12</v>
      </c>
      <c r="D28" s="8">
        <v>59</v>
      </c>
      <c r="E28" s="8">
        <f t="shared" si="1"/>
        <v>708</v>
      </c>
    </row>
    <row r="29" spans="1:5" ht="15" customHeight="1">
      <c r="A29" s="8" t="s">
        <v>33</v>
      </c>
      <c r="B29" s="8" t="s">
        <v>8</v>
      </c>
      <c r="C29" s="8">
        <v>4</v>
      </c>
      <c r="D29" s="8">
        <v>41</v>
      </c>
      <c r="E29" s="8">
        <f t="shared" si="1"/>
        <v>164</v>
      </c>
    </row>
    <row r="30" spans="1:5" ht="15" customHeight="1">
      <c r="A30" s="8" t="s">
        <v>34</v>
      </c>
      <c r="B30" s="8" t="s">
        <v>8</v>
      </c>
      <c r="C30" s="8">
        <v>15</v>
      </c>
      <c r="D30" s="8">
        <v>57</v>
      </c>
      <c r="E30" s="8">
        <f t="shared" si="1"/>
        <v>855</v>
      </c>
    </row>
    <row r="31" spans="1:5" ht="15" customHeight="1">
      <c r="A31" s="8" t="s">
        <v>35</v>
      </c>
      <c r="B31" s="8" t="s">
        <v>8</v>
      </c>
      <c r="C31" s="8">
        <v>12</v>
      </c>
      <c r="D31" s="8">
        <v>97</v>
      </c>
      <c r="E31" s="8">
        <f t="shared" si="1"/>
        <v>1164</v>
      </c>
    </row>
    <row r="32" spans="1:5" ht="15" customHeight="1">
      <c r="A32" s="8" t="s">
        <v>36</v>
      </c>
      <c r="B32" s="8" t="s">
        <v>8</v>
      </c>
      <c r="C32" s="8">
        <v>10</v>
      </c>
      <c r="D32" s="8">
        <v>174</v>
      </c>
      <c r="E32" s="8">
        <f t="shared" si="1"/>
        <v>1740</v>
      </c>
    </row>
    <row r="33" spans="1:5" ht="15" customHeight="1">
      <c r="A33" s="6" t="s">
        <v>37</v>
      </c>
      <c r="B33" s="7"/>
      <c r="C33" s="7"/>
      <c r="D33" s="7"/>
      <c r="E33" s="7"/>
    </row>
    <row r="34" spans="1:5" ht="15" customHeight="1">
      <c r="A34" s="8" t="s">
        <v>38</v>
      </c>
      <c r="B34" s="8" t="s">
        <v>8</v>
      </c>
      <c r="C34" s="8">
        <v>16</v>
      </c>
      <c r="D34" s="8">
        <v>35</v>
      </c>
      <c r="E34" s="8">
        <f>D34*C34</f>
        <v>560</v>
      </c>
    </row>
    <row r="35" spans="1:5" ht="15" customHeight="1">
      <c r="A35" s="8" t="s">
        <v>39</v>
      </c>
      <c r="B35" s="8" t="s">
        <v>8</v>
      </c>
      <c r="C35" s="8">
        <v>10</v>
      </c>
      <c r="D35" s="8">
        <v>44</v>
      </c>
      <c r="E35" s="8">
        <f aca="true" t="shared" si="2" ref="E35:E54">D35*C35</f>
        <v>440</v>
      </c>
    </row>
    <row r="36" spans="1:5" ht="15" customHeight="1">
      <c r="A36" s="8" t="s">
        <v>40</v>
      </c>
      <c r="B36" s="8" t="s">
        <v>8</v>
      </c>
      <c r="C36" s="8">
        <v>11</v>
      </c>
      <c r="D36" s="8">
        <v>159</v>
      </c>
      <c r="E36" s="8">
        <f t="shared" si="2"/>
        <v>1749</v>
      </c>
    </row>
    <row r="37" spans="1:5" ht="15" customHeight="1">
      <c r="A37" s="8" t="s">
        <v>41</v>
      </c>
      <c r="B37" s="8" t="s">
        <v>8</v>
      </c>
      <c r="C37" s="8">
        <v>6</v>
      </c>
      <c r="D37" s="8">
        <v>198</v>
      </c>
      <c r="E37" s="8">
        <f t="shared" si="2"/>
        <v>1188</v>
      </c>
    </row>
    <row r="38" spans="1:5" ht="15" customHeight="1">
      <c r="A38" s="8" t="s">
        <v>42</v>
      </c>
      <c r="B38" s="8" t="s">
        <v>8</v>
      </c>
      <c r="C38" s="8">
        <v>5</v>
      </c>
      <c r="D38" s="8">
        <v>229</v>
      </c>
      <c r="E38" s="8">
        <f t="shared" si="2"/>
        <v>1145</v>
      </c>
    </row>
    <row r="39" spans="1:5" ht="15" customHeight="1">
      <c r="A39" s="8" t="s">
        <v>43</v>
      </c>
      <c r="B39" s="8" t="s">
        <v>8</v>
      </c>
      <c r="C39" s="8">
        <v>5</v>
      </c>
      <c r="D39" s="8">
        <v>28</v>
      </c>
      <c r="E39" s="8">
        <f t="shared" si="2"/>
        <v>140</v>
      </c>
    </row>
    <row r="40" spans="1:5" ht="15" customHeight="1">
      <c r="A40" s="8" t="s">
        <v>44</v>
      </c>
      <c r="B40" s="8" t="s">
        <v>8</v>
      </c>
      <c r="C40" s="8">
        <v>5</v>
      </c>
      <c r="D40" s="8">
        <v>38</v>
      </c>
      <c r="E40" s="8">
        <f t="shared" si="2"/>
        <v>190</v>
      </c>
    </row>
    <row r="41" spans="1:5" ht="15" customHeight="1">
      <c r="A41" s="8" t="s">
        <v>45</v>
      </c>
      <c r="B41" s="8" t="s">
        <v>8</v>
      </c>
      <c r="C41" s="8">
        <v>7</v>
      </c>
      <c r="D41" s="8">
        <v>70</v>
      </c>
      <c r="E41" s="8">
        <f t="shared" si="2"/>
        <v>490</v>
      </c>
    </row>
    <row r="42" spans="1:5" ht="15" customHeight="1">
      <c r="A42" s="8" t="s">
        <v>46</v>
      </c>
      <c r="B42" s="8" t="s">
        <v>8</v>
      </c>
      <c r="C42" s="8">
        <v>3</v>
      </c>
      <c r="D42" s="8">
        <v>195</v>
      </c>
      <c r="E42" s="8">
        <f t="shared" si="2"/>
        <v>585</v>
      </c>
    </row>
    <row r="43" spans="1:5" ht="15" customHeight="1">
      <c r="A43" s="8" t="s">
        <v>47</v>
      </c>
      <c r="B43" s="8" t="s">
        <v>8</v>
      </c>
      <c r="C43" s="8">
        <v>3</v>
      </c>
      <c r="D43" s="8">
        <v>286</v>
      </c>
      <c r="E43" s="8">
        <f t="shared" si="2"/>
        <v>858</v>
      </c>
    </row>
    <row r="44" spans="1:5" ht="15" customHeight="1">
      <c r="A44" s="8" t="s">
        <v>48</v>
      </c>
      <c r="B44" s="8" t="s">
        <v>8</v>
      </c>
      <c r="C44" s="8">
        <v>15</v>
      </c>
      <c r="D44" s="8">
        <v>32</v>
      </c>
      <c r="E44" s="8">
        <f t="shared" si="2"/>
        <v>480</v>
      </c>
    </row>
    <row r="45" spans="1:5" ht="15" customHeight="1">
      <c r="A45" s="8" t="s">
        <v>49</v>
      </c>
      <c r="B45" s="8" t="s">
        <v>8</v>
      </c>
      <c r="C45" s="8">
        <v>5</v>
      </c>
      <c r="D45" s="8">
        <v>36</v>
      </c>
      <c r="E45" s="8">
        <f t="shared" si="2"/>
        <v>180</v>
      </c>
    </row>
    <row r="46" spans="1:5" ht="15" customHeight="1">
      <c r="A46" s="8" t="s">
        <v>50</v>
      </c>
      <c r="B46" s="8" t="s">
        <v>8</v>
      </c>
      <c r="C46" s="8">
        <v>8</v>
      </c>
      <c r="D46" s="8">
        <v>40</v>
      </c>
      <c r="E46" s="8">
        <f t="shared" si="2"/>
        <v>320</v>
      </c>
    </row>
    <row r="47" spans="1:5" ht="15" customHeight="1">
      <c r="A47" s="8" t="s">
        <v>51</v>
      </c>
      <c r="B47" s="8" t="s">
        <v>8</v>
      </c>
      <c r="C47" s="8">
        <v>5</v>
      </c>
      <c r="D47" s="8">
        <v>67</v>
      </c>
      <c r="E47" s="8">
        <f t="shared" si="2"/>
        <v>335</v>
      </c>
    </row>
    <row r="48" spans="1:5" ht="15" customHeight="1">
      <c r="A48" s="8" t="s">
        <v>52</v>
      </c>
      <c r="B48" s="8" t="s">
        <v>8</v>
      </c>
      <c r="C48" s="8">
        <v>3</v>
      </c>
      <c r="D48" s="8">
        <v>113</v>
      </c>
      <c r="E48" s="8">
        <f t="shared" si="2"/>
        <v>339</v>
      </c>
    </row>
    <row r="49" spans="1:5" ht="15" customHeight="1">
      <c r="A49" s="8" t="s">
        <v>53</v>
      </c>
      <c r="B49" s="8" t="s">
        <v>8</v>
      </c>
      <c r="C49" s="8">
        <v>1</v>
      </c>
      <c r="D49" s="8">
        <v>13</v>
      </c>
      <c r="E49" s="8">
        <f t="shared" si="2"/>
        <v>13</v>
      </c>
    </row>
    <row r="50" spans="1:5" ht="15" customHeight="1">
      <c r="A50" s="8" t="s">
        <v>54</v>
      </c>
      <c r="B50" s="8" t="s">
        <v>8</v>
      </c>
      <c r="C50" s="8">
        <v>1</v>
      </c>
      <c r="D50" s="8">
        <v>21</v>
      </c>
      <c r="E50" s="8">
        <f t="shared" si="2"/>
        <v>21</v>
      </c>
    </row>
    <row r="51" spans="1:5" ht="15" customHeight="1">
      <c r="A51" s="8" t="s">
        <v>55</v>
      </c>
      <c r="B51" s="8" t="s">
        <v>56</v>
      </c>
      <c r="C51" s="8">
        <v>40</v>
      </c>
      <c r="D51" s="8">
        <v>56</v>
      </c>
      <c r="E51" s="8">
        <f t="shared" si="2"/>
        <v>2240</v>
      </c>
    </row>
    <row r="52" spans="1:5" ht="15" customHeight="1">
      <c r="A52" s="6" t="s">
        <v>57</v>
      </c>
      <c r="B52" s="6"/>
      <c r="C52" s="6"/>
      <c r="D52" s="6"/>
      <c r="E52" s="6"/>
    </row>
    <row r="53" spans="1:5" ht="15" customHeight="1">
      <c r="A53" s="8" t="s">
        <v>58</v>
      </c>
      <c r="B53" s="8" t="s">
        <v>8</v>
      </c>
      <c r="C53" s="8">
        <v>20</v>
      </c>
      <c r="D53" s="8">
        <v>34</v>
      </c>
      <c r="E53" s="8">
        <f t="shared" si="2"/>
        <v>680</v>
      </c>
    </row>
    <row r="54" spans="1:5" ht="15" customHeight="1">
      <c r="A54" s="8" t="s">
        <v>59</v>
      </c>
      <c r="B54" s="8" t="s">
        <v>8</v>
      </c>
      <c r="C54" s="8">
        <v>16</v>
      </c>
      <c r="D54" s="8">
        <v>62</v>
      </c>
      <c r="E54" s="8">
        <f t="shared" si="2"/>
        <v>992</v>
      </c>
    </row>
    <row r="55" spans="1:5" ht="15" customHeight="1">
      <c r="A55" s="6" t="s">
        <v>60</v>
      </c>
      <c r="B55" s="7"/>
      <c r="C55" s="7"/>
      <c r="D55" s="7"/>
      <c r="E55" s="7"/>
    </row>
    <row r="56" spans="1:5" ht="15" customHeight="1">
      <c r="A56" s="8" t="s">
        <v>61</v>
      </c>
      <c r="B56" s="8" t="s">
        <v>62</v>
      </c>
      <c r="C56" s="8">
        <v>7</v>
      </c>
      <c r="D56" s="8">
        <v>132</v>
      </c>
      <c r="E56" s="8">
        <f>D56*C56</f>
        <v>924</v>
      </c>
    </row>
    <row r="57" spans="1:5" ht="15" customHeight="1">
      <c r="A57" s="8" t="s">
        <v>63</v>
      </c>
      <c r="B57" s="8" t="s">
        <v>62</v>
      </c>
      <c r="C57" s="8">
        <v>6</v>
      </c>
      <c r="D57" s="8">
        <v>86.5</v>
      </c>
      <c r="E57" s="8">
        <f aca="true" t="shared" si="3" ref="E57:E59">D57*C57</f>
        <v>519</v>
      </c>
    </row>
    <row r="58" spans="1:5" ht="15" customHeight="1">
      <c r="A58" s="8" t="s">
        <v>64</v>
      </c>
      <c r="B58" s="8" t="s">
        <v>62</v>
      </c>
      <c r="C58" s="8">
        <v>5</v>
      </c>
      <c r="D58" s="8">
        <v>62</v>
      </c>
      <c r="E58" s="8">
        <f t="shared" si="3"/>
        <v>310</v>
      </c>
    </row>
    <row r="59" spans="1:5" ht="15" customHeight="1">
      <c r="A59" s="8" t="s">
        <v>65</v>
      </c>
      <c r="B59" s="8" t="s">
        <v>62</v>
      </c>
      <c r="C59" s="8">
        <v>7</v>
      </c>
      <c r="D59" s="8">
        <v>56</v>
      </c>
      <c r="E59" s="8">
        <f t="shared" si="3"/>
        <v>392</v>
      </c>
    </row>
    <row r="60" spans="1:5" ht="15" customHeight="1">
      <c r="A60" s="8" t="s">
        <v>66</v>
      </c>
      <c r="B60" s="8" t="s">
        <v>62</v>
      </c>
      <c r="C60" s="8">
        <v>10</v>
      </c>
      <c r="D60" s="8">
        <v>19</v>
      </c>
      <c r="E60" s="8">
        <f t="shared" si="0"/>
        <v>190</v>
      </c>
    </row>
    <row r="61" spans="1:5" ht="15" customHeight="1">
      <c r="A61" s="8" t="s">
        <v>67</v>
      </c>
      <c r="B61" s="8" t="s">
        <v>62</v>
      </c>
      <c r="C61" s="8">
        <v>33</v>
      </c>
      <c r="D61" s="8">
        <v>378</v>
      </c>
      <c r="E61" s="8">
        <f t="shared" si="0"/>
        <v>12474</v>
      </c>
    </row>
    <row r="62" spans="1:5" ht="15" customHeight="1">
      <c r="A62" s="8" t="s">
        <v>68</v>
      </c>
      <c r="B62" s="8" t="s">
        <v>62</v>
      </c>
      <c r="C62" s="8">
        <v>12</v>
      </c>
      <c r="D62" s="8">
        <v>284.5</v>
      </c>
      <c r="E62" s="8">
        <f t="shared" si="0"/>
        <v>3414</v>
      </c>
    </row>
    <row r="63" spans="1:5" ht="15" customHeight="1">
      <c r="A63" s="8" t="s">
        <v>69</v>
      </c>
      <c r="B63" s="8" t="s">
        <v>62</v>
      </c>
      <c r="C63" s="8">
        <v>12</v>
      </c>
      <c r="D63" s="8">
        <v>239</v>
      </c>
      <c r="E63" s="8">
        <f t="shared" si="0"/>
        <v>2868</v>
      </c>
    </row>
    <row r="64" spans="1:5" ht="15" customHeight="1">
      <c r="A64" s="8" t="s">
        <v>70</v>
      </c>
      <c r="B64" s="8" t="s">
        <v>62</v>
      </c>
      <c r="C64" s="8">
        <v>28</v>
      </c>
      <c r="D64" s="8">
        <v>198.5</v>
      </c>
      <c r="E64" s="8">
        <f t="shared" si="0"/>
        <v>5558</v>
      </c>
    </row>
    <row r="65" spans="1:5" ht="15" customHeight="1">
      <c r="A65" s="6" t="s">
        <v>71</v>
      </c>
      <c r="B65" s="6"/>
      <c r="C65" s="6"/>
      <c r="D65" s="6"/>
      <c r="E65" s="6"/>
    </row>
    <row r="66" spans="1:5" ht="15" customHeight="1">
      <c r="A66" s="8" t="s">
        <v>72</v>
      </c>
      <c r="B66" s="8" t="s">
        <v>62</v>
      </c>
      <c r="C66" s="8">
        <v>5</v>
      </c>
      <c r="D66" s="8">
        <v>790</v>
      </c>
      <c r="E66" s="8">
        <f>D66*C66</f>
        <v>3950</v>
      </c>
    </row>
    <row r="67" spans="1:5" ht="15" customHeight="1">
      <c r="A67" s="8" t="s">
        <v>73</v>
      </c>
      <c r="B67" s="8" t="s">
        <v>62</v>
      </c>
      <c r="C67" s="8">
        <v>8</v>
      </c>
      <c r="D67" s="8">
        <v>290</v>
      </c>
      <c r="E67" s="8">
        <f aca="true" t="shared" si="4" ref="E67:E73">D67*C67</f>
        <v>2320</v>
      </c>
    </row>
    <row r="68" spans="1:5" ht="15" customHeight="1">
      <c r="A68" s="8" t="s">
        <v>74</v>
      </c>
      <c r="B68" s="8" t="s">
        <v>62</v>
      </c>
      <c r="C68" s="8">
        <v>21</v>
      </c>
      <c r="D68" s="8">
        <v>244.5</v>
      </c>
      <c r="E68" s="8">
        <f t="shared" si="4"/>
        <v>5134.5</v>
      </c>
    </row>
    <row r="69" spans="1:5" ht="15" customHeight="1">
      <c r="A69" s="8" t="s">
        <v>75</v>
      </c>
      <c r="B69" s="8" t="s">
        <v>62</v>
      </c>
      <c r="C69" s="8">
        <v>17</v>
      </c>
      <c r="D69" s="8">
        <v>202</v>
      </c>
      <c r="E69" s="8">
        <f t="shared" si="4"/>
        <v>3434</v>
      </c>
    </row>
    <row r="70" spans="1:5" ht="15" customHeight="1">
      <c r="A70" s="8" t="s">
        <v>76</v>
      </c>
      <c r="B70" s="8" t="s">
        <v>62</v>
      </c>
      <c r="C70" s="8">
        <v>35</v>
      </c>
      <c r="D70" s="8">
        <v>291.5</v>
      </c>
      <c r="E70" s="8">
        <f t="shared" si="4"/>
        <v>10202.5</v>
      </c>
    </row>
    <row r="71" spans="1:5" ht="15" customHeight="1">
      <c r="A71" s="8" t="s">
        <v>74</v>
      </c>
      <c r="B71" s="8" t="s">
        <v>62</v>
      </c>
      <c r="C71" s="8">
        <v>18</v>
      </c>
      <c r="D71" s="8">
        <v>244.5</v>
      </c>
      <c r="E71" s="8">
        <f t="shared" si="4"/>
        <v>4401</v>
      </c>
    </row>
    <row r="72" spans="1:5" ht="15" customHeight="1">
      <c r="A72" s="8" t="s">
        <v>75</v>
      </c>
      <c r="B72" s="8" t="s">
        <v>62</v>
      </c>
      <c r="C72" s="8">
        <v>32</v>
      </c>
      <c r="D72" s="8">
        <v>202</v>
      </c>
      <c r="E72" s="8">
        <f t="shared" si="4"/>
        <v>6464</v>
      </c>
    </row>
    <row r="73" spans="1:5" ht="15" customHeight="1">
      <c r="A73" s="8" t="s">
        <v>77</v>
      </c>
      <c r="B73" s="8" t="s">
        <v>62</v>
      </c>
      <c r="C73" s="8">
        <v>4</v>
      </c>
      <c r="D73" s="8">
        <v>445</v>
      </c>
      <c r="E73" s="8">
        <f t="shared" si="4"/>
        <v>1780</v>
      </c>
    </row>
    <row r="74" spans="1:5" ht="15" customHeight="1">
      <c r="A74" s="6" t="s">
        <v>78</v>
      </c>
      <c r="B74" s="7"/>
      <c r="C74" s="7"/>
      <c r="D74" s="7"/>
      <c r="E74" s="7"/>
    </row>
    <row r="75" spans="1:5" ht="15" customHeight="1">
      <c r="A75" s="8" t="s">
        <v>79</v>
      </c>
      <c r="B75" s="8" t="s">
        <v>62</v>
      </c>
      <c r="C75" s="8">
        <v>5</v>
      </c>
      <c r="D75" s="8">
        <v>360</v>
      </c>
      <c r="E75" s="8">
        <f>D75*C75</f>
        <v>1800</v>
      </c>
    </row>
    <row r="76" spans="1:5" ht="15" customHeight="1">
      <c r="A76" s="8" t="s">
        <v>73</v>
      </c>
      <c r="B76" s="8" t="s">
        <v>62</v>
      </c>
      <c r="C76" s="8">
        <v>13</v>
      </c>
      <c r="D76" s="8">
        <v>290</v>
      </c>
      <c r="E76" s="8">
        <f aca="true" t="shared" si="5" ref="E76:E78">D76*C76</f>
        <v>3770</v>
      </c>
    </row>
    <row r="77" spans="1:5" ht="15" customHeight="1">
      <c r="A77" s="8" t="s">
        <v>74</v>
      </c>
      <c r="B77" s="8" t="s">
        <v>62</v>
      </c>
      <c r="C77" s="8">
        <v>21</v>
      </c>
      <c r="D77" s="8">
        <v>244.5</v>
      </c>
      <c r="E77" s="8">
        <f t="shared" si="5"/>
        <v>5134.5</v>
      </c>
    </row>
    <row r="78" spans="1:5" ht="15" customHeight="1">
      <c r="A78" s="8" t="s">
        <v>75</v>
      </c>
      <c r="B78" s="8" t="s">
        <v>62</v>
      </c>
      <c r="C78" s="8">
        <v>6</v>
      </c>
      <c r="D78" s="8">
        <v>202</v>
      </c>
      <c r="E78" s="8">
        <f t="shared" si="5"/>
        <v>1212</v>
      </c>
    </row>
    <row r="79" spans="1:5" ht="15" customHeight="1">
      <c r="A79" s="6" t="s">
        <v>80</v>
      </c>
      <c r="B79" s="7"/>
      <c r="C79" s="7"/>
      <c r="D79" s="7"/>
      <c r="E79" s="7"/>
    </row>
    <row r="80" spans="1:5" ht="15" customHeight="1">
      <c r="A80" s="8" t="s">
        <v>75</v>
      </c>
      <c r="B80" s="8" t="s">
        <v>62</v>
      </c>
      <c r="C80" s="8">
        <v>85</v>
      </c>
      <c r="D80" s="8">
        <v>202</v>
      </c>
      <c r="E80" s="8">
        <f>D80*C80</f>
        <v>17170</v>
      </c>
    </row>
    <row r="81" spans="1:5" ht="15" customHeight="1">
      <c r="A81" s="8" t="s">
        <v>81</v>
      </c>
      <c r="B81" s="8" t="s">
        <v>62</v>
      </c>
      <c r="C81" s="8">
        <v>4</v>
      </c>
      <c r="D81" s="8">
        <v>291.5</v>
      </c>
      <c r="E81" s="8">
        <f>D81*C81</f>
        <v>1166</v>
      </c>
    </row>
    <row r="82" spans="1:5" ht="15" customHeight="1">
      <c r="A82" s="6" t="s">
        <v>82</v>
      </c>
      <c r="B82" s="7"/>
      <c r="C82" s="7"/>
      <c r="D82" s="7"/>
      <c r="E82" s="7"/>
    </row>
    <row r="83" spans="1:5" ht="15" customHeight="1">
      <c r="A83" s="8" t="s">
        <v>83</v>
      </c>
      <c r="B83" s="8" t="s">
        <v>8</v>
      </c>
      <c r="C83" s="8">
        <v>178</v>
      </c>
      <c r="D83" s="8">
        <v>4.5</v>
      </c>
      <c r="E83" s="8">
        <f>D83*C83</f>
        <v>801</v>
      </c>
    </row>
    <row r="84" spans="1:5" ht="15" customHeight="1">
      <c r="A84" s="8" t="s">
        <v>84</v>
      </c>
      <c r="B84" s="8" t="s">
        <v>8</v>
      </c>
      <c r="C84" s="8">
        <v>70</v>
      </c>
      <c r="D84" s="8">
        <v>4.8</v>
      </c>
      <c r="E84" s="8">
        <f aca="true" t="shared" si="6" ref="E84:E94">D84*C84</f>
        <v>336</v>
      </c>
    </row>
    <row r="85" spans="1:5" ht="15" customHeight="1">
      <c r="A85" s="8" t="s">
        <v>85</v>
      </c>
      <c r="B85" s="8" t="s">
        <v>8</v>
      </c>
      <c r="C85" s="8">
        <v>47</v>
      </c>
      <c r="D85" s="8">
        <v>4.7</v>
      </c>
      <c r="E85" s="8">
        <f t="shared" si="6"/>
        <v>220.9</v>
      </c>
    </row>
    <row r="86" spans="1:5" ht="15" customHeight="1">
      <c r="A86" s="9">
        <v>40</v>
      </c>
      <c r="B86" s="8" t="s">
        <v>8</v>
      </c>
      <c r="C86" s="8">
        <v>30</v>
      </c>
      <c r="D86" s="8">
        <v>4.9</v>
      </c>
      <c r="E86" s="8">
        <f t="shared" si="6"/>
        <v>147</v>
      </c>
    </row>
    <row r="87" spans="1:5" ht="15" customHeight="1">
      <c r="A87" s="9">
        <v>50</v>
      </c>
      <c r="B87" s="8" t="s">
        <v>8</v>
      </c>
      <c r="C87" s="8">
        <v>18</v>
      </c>
      <c r="D87" s="8">
        <v>7.9</v>
      </c>
      <c r="E87" s="8">
        <f t="shared" si="6"/>
        <v>142.20000000000002</v>
      </c>
    </row>
    <row r="88" spans="1:5" ht="15" customHeight="1">
      <c r="A88" s="9">
        <v>63</v>
      </c>
      <c r="B88" s="8" t="s">
        <v>8</v>
      </c>
      <c r="C88" s="8">
        <v>6</v>
      </c>
      <c r="D88" s="8">
        <v>10.3</v>
      </c>
      <c r="E88" s="8">
        <f t="shared" si="6"/>
        <v>61.800000000000004</v>
      </c>
    </row>
    <row r="89" spans="1:5" ht="15" customHeight="1">
      <c r="A89" s="9" t="s">
        <v>86</v>
      </c>
      <c r="B89" s="8" t="s">
        <v>62</v>
      </c>
      <c r="C89" s="8">
        <v>6</v>
      </c>
      <c r="D89" s="8">
        <v>230</v>
      </c>
      <c r="E89" s="8">
        <f t="shared" si="6"/>
        <v>1380</v>
      </c>
    </row>
    <row r="90" spans="1:5" ht="15" customHeight="1">
      <c r="A90" s="9" t="s">
        <v>87</v>
      </c>
      <c r="B90" s="8" t="s">
        <v>8</v>
      </c>
      <c r="C90" s="8">
        <v>42</v>
      </c>
      <c r="D90" s="8">
        <v>15.25</v>
      </c>
      <c r="E90" s="8">
        <f t="shared" si="6"/>
        <v>640.5</v>
      </c>
    </row>
    <row r="91" spans="1:5" ht="15" customHeight="1">
      <c r="A91" s="9">
        <v>25</v>
      </c>
      <c r="B91" s="8" t="s">
        <v>8</v>
      </c>
      <c r="C91" s="8">
        <v>9</v>
      </c>
      <c r="D91" s="8">
        <v>15</v>
      </c>
      <c r="E91" s="8">
        <f t="shared" si="6"/>
        <v>135</v>
      </c>
    </row>
    <row r="92" spans="1:5" ht="15" customHeight="1">
      <c r="A92" s="9">
        <v>32</v>
      </c>
      <c r="B92" s="8" t="s">
        <v>8</v>
      </c>
      <c r="C92" s="8">
        <v>8</v>
      </c>
      <c r="D92" s="8">
        <v>16.6</v>
      </c>
      <c r="E92" s="8">
        <f t="shared" si="6"/>
        <v>132.8</v>
      </c>
    </row>
    <row r="93" spans="1:5" ht="15" customHeight="1">
      <c r="A93" s="9">
        <v>40</v>
      </c>
      <c r="B93" s="8" t="s">
        <v>8</v>
      </c>
      <c r="C93" s="8">
        <v>6</v>
      </c>
      <c r="D93" s="8">
        <v>19</v>
      </c>
      <c r="E93" s="8">
        <f t="shared" si="6"/>
        <v>114</v>
      </c>
    </row>
    <row r="94" spans="1:5" ht="15" customHeight="1">
      <c r="A94" s="9">
        <v>50</v>
      </c>
      <c r="B94" s="8" t="s">
        <v>8</v>
      </c>
      <c r="C94" s="8">
        <v>2</v>
      </c>
      <c r="D94" s="8">
        <v>20</v>
      </c>
      <c r="E94" s="8">
        <f t="shared" si="6"/>
        <v>40</v>
      </c>
    </row>
    <row r="95" spans="1:5" ht="15" customHeight="1">
      <c r="A95" s="6" t="s">
        <v>88</v>
      </c>
      <c r="B95" s="7"/>
      <c r="C95" s="7"/>
      <c r="D95" s="7"/>
      <c r="E95" s="7"/>
    </row>
    <row r="96" spans="1:5" ht="15" customHeight="1">
      <c r="A96" s="8" t="s">
        <v>89</v>
      </c>
      <c r="B96" s="8"/>
      <c r="C96" s="8"/>
      <c r="D96" s="8"/>
      <c r="E96" s="8"/>
    </row>
    <row r="97" spans="1:5" ht="15" customHeight="1">
      <c r="A97" s="9">
        <v>20</v>
      </c>
      <c r="B97" s="8" t="s">
        <v>62</v>
      </c>
      <c r="C97" s="8">
        <v>60</v>
      </c>
      <c r="D97" s="8">
        <v>25</v>
      </c>
      <c r="E97" s="8">
        <f>D97*C97</f>
        <v>1500</v>
      </c>
    </row>
    <row r="98" spans="1:5" ht="15" customHeight="1">
      <c r="A98" s="9">
        <v>25</v>
      </c>
      <c r="B98" s="8" t="s">
        <v>62</v>
      </c>
      <c r="C98" s="8">
        <v>12</v>
      </c>
      <c r="D98" s="8">
        <v>27</v>
      </c>
      <c r="E98" s="8">
        <f aca="true" t="shared" si="7" ref="E98:E107">D98*C98</f>
        <v>324</v>
      </c>
    </row>
    <row r="99" spans="1:5" ht="15" customHeight="1">
      <c r="A99" s="9">
        <v>32</v>
      </c>
      <c r="B99" s="8" t="s">
        <v>62</v>
      </c>
      <c r="C99" s="8">
        <v>12</v>
      </c>
      <c r="D99" s="8">
        <v>29</v>
      </c>
      <c r="E99" s="8">
        <f t="shared" si="7"/>
        <v>348</v>
      </c>
    </row>
    <row r="100" spans="1:5" ht="15" customHeight="1">
      <c r="A100" s="9">
        <v>40</v>
      </c>
      <c r="B100" s="8" t="s">
        <v>62</v>
      </c>
      <c r="C100" s="8">
        <v>33</v>
      </c>
      <c r="D100" s="8">
        <v>32</v>
      </c>
      <c r="E100" s="8">
        <f t="shared" si="7"/>
        <v>1056</v>
      </c>
    </row>
    <row r="101" spans="1:5" ht="15" customHeight="1">
      <c r="A101" s="9" t="s">
        <v>90</v>
      </c>
      <c r="B101" s="8"/>
      <c r="C101" s="8"/>
      <c r="D101" s="8"/>
      <c r="E101" s="8"/>
    </row>
    <row r="102" spans="1:5" ht="15" customHeight="1">
      <c r="A102" s="9">
        <v>20</v>
      </c>
      <c r="B102" s="8" t="s">
        <v>62</v>
      </c>
      <c r="C102" s="8">
        <v>82</v>
      </c>
      <c r="D102" s="8">
        <v>31</v>
      </c>
      <c r="E102" s="8">
        <f t="shared" si="7"/>
        <v>2542</v>
      </c>
    </row>
    <row r="103" spans="1:5" ht="15" customHeight="1">
      <c r="A103" s="9">
        <v>25</v>
      </c>
      <c r="B103" s="8" t="s">
        <v>62</v>
      </c>
      <c r="C103" s="8">
        <v>18</v>
      </c>
      <c r="D103" s="8">
        <v>33</v>
      </c>
      <c r="E103" s="8">
        <f t="shared" si="7"/>
        <v>594</v>
      </c>
    </row>
    <row r="104" spans="1:5" ht="15" customHeight="1">
      <c r="A104" s="9">
        <v>32</v>
      </c>
      <c r="B104" s="8" t="s">
        <v>62</v>
      </c>
      <c r="C104" s="8">
        <v>39</v>
      </c>
      <c r="D104" s="8">
        <v>35</v>
      </c>
      <c r="E104" s="8">
        <f t="shared" si="7"/>
        <v>1365</v>
      </c>
    </row>
    <row r="105" spans="1:5" ht="15" customHeight="1">
      <c r="A105" s="8" t="s">
        <v>91</v>
      </c>
      <c r="B105" s="8"/>
      <c r="C105" s="8"/>
      <c r="D105" s="8"/>
      <c r="E105" s="8"/>
    </row>
    <row r="106" spans="1:5" ht="15" customHeight="1">
      <c r="A106" s="8" t="s">
        <v>92</v>
      </c>
      <c r="B106" s="8" t="s">
        <v>62</v>
      </c>
      <c r="C106" s="8">
        <v>91</v>
      </c>
      <c r="D106" s="8">
        <v>56</v>
      </c>
      <c r="E106" s="8">
        <f t="shared" si="7"/>
        <v>5096</v>
      </c>
    </row>
    <row r="107" spans="1:5" ht="15" customHeight="1">
      <c r="A107" s="9">
        <v>32</v>
      </c>
      <c r="B107" s="8" t="s">
        <v>62</v>
      </c>
      <c r="C107" s="8">
        <v>4</v>
      </c>
      <c r="D107" s="8">
        <v>35</v>
      </c>
      <c r="E107" s="8">
        <f t="shared" si="7"/>
        <v>140</v>
      </c>
    </row>
    <row r="108" spans="1:5" ht="15" customHeight="1">
      <c r="A108" s="10" t="s">
        <v>93</v>
      </c>
      <c r="B108" s="7"/>
      <c r="C108" s="7"/>
      <c r="D108" s="7"/>
      <c r="E108" s="7"/>
    </row>
    <row r="109" spans="1:5" ht="15" customHeight="1">
      <c r="A109" s="9" t="s">
        <v>94</v>
      </c>
      <c r="B109" s="8"/>
      <c r="C109" s="8"/>
      <c r="D109" s="8"/>
      <c r="E109" s="8"/>
    </row>
    <row r="110" spans="1:5" ht="15" customHeight="1">
      <c r="A110" s="9" t="s">
        <v>95</v>
      </c>
      <c r="B110" s="8" t="s">
        <v>8</v>
      </c>
      <c r="C110" s="8">
        <v>80</v>
      </c>
      <c r="D110" s="8">
        <v>5</v>
      </c>
      <c r="E110" s="8">
        <f>D110*C110</f>
        <v>400</v>
      </c>
    </row>
    <row r="111" spans="1:5" ht="15" customHeight="1">
      <c r="A111" s="9" t="s">
        <v>96</v>
      </c>
      <c r="B111" s="8" t="s">
        <v>8</v>
      </c>
      <c r="C111" s="8">
        <v>10</v>
      </c>
      <c r="D111" s="8">
        <v>7.5</v>
      </c>
      <c r="E111" s="8">
        <f aca="true" t="shared" si="8" ref="E111:E127">D111*C111</f>
        <v>75</v>
      </c>
    </row>
    <row r="112" spans="1:5" ht="15" customHeight="1">
      <c r="A112" s="9" t="s">
        <v>97</v>
      </c>
      <c r="B112" s="8" t="s">
        <v>8</v>
      </c>
      <c r="C112" s="8">
        <v>21</v>
      </c>
      <c r="D112" s="8">
        <v>10.6</v>
      </c>
      <c r="E112" s="8">
        <f t="shared" si="8"/>
        <v>222.6</v>
      </c>
    </row>
    <row r="113" spans="1:5" ht="15" customHeight="1">
      <c r="A113" s="9" t="s">
        <v>98</v>
      </c>
      <c r="B113" s="8" t="s">
        <v>8</v>
      </c>
      <c r="C113" s="8">
        <v>10</v>
      </c>
      <c r="D113" s="8">
        <v>18.5</v>
      </c>
      <c r="E113" s="8">
        <f t="shared" si="8"/>
        <v>185</v>
      </c>
    </row>
    <row r="114" spans="1:5" ht="15" customHeight="1">
      <c r="A114" s="8" t="s">
        <v>99</v>
      </c>
      <c r="B114" s="8" t="s">
        <v>8</v>
      </c>
      <c r="C114" s="8">
        <v>5</v>
      </c>
      <c r="D114" s="8">
        <v>42.6</v>
      </c>
      <c r="E114" s="8">
        <f t="shared" si="8"/>
        <v>213</v>
      </c>
    </row>
    <row r="115" spans="1:5" ht="15" customHeight="1">
      <c r="A115" s="6" t="s">
        <v>100</v>
      </c>
      <c r="B115" s="6"/>
      <c r="C115" s="6"/>
      <c r="D115" s="6"/>
      <c r="E115" s="7"/>
    </row>
    <row r="116" spans="1:5" ht="15" customHeight="1">
      <c r="A116" s="9">
        <v>20</v>
      </c>
      <c r="B116" s="8" t="s">
        <v>8</v>
      </c>
      <c r="C116" s="8">
        <v>7</v>
      </c>
      <c r="D116" s="8">
        <v>6</v>
      </c>
      <c r="E116" s="8">
        <f t="shared" si="8"/>
        <v>42</v>
      </c>
    </row>
    <row r="117" spans="1:5" ht="15" customHeight="1">
      <c r="A117" s="9">
        <v>32</v>
      </c>
      <c r="B117" s="8" t="s">
        <v>8</v>
      </c>
      <c r="C117" s="8">
        <v>2</v>
      </c>
      <c r="D117" s="8">
        <v>15</v>
      </c>
      <c r="E117" s="8">
        <f t="shared" si="8"/>
        <v>30</v>
      </c>
    </row>
    <row r="118" spans="1:5" ht="15" customHeight="1">
      <c r="A118" s="9">
        <v>40</v>
      </c>
      <c r="B118" s="8" t="s">
        <v>8</v>
      </c>
      <c r="C118" s="8">
        <v>1</v>
      </c>
      <c r="D118" s="8">
        <v>24</v>
      </c>
      <c r="E118" s="8">
        <f t="shared" si="8"/>
        <v>24</v>
      </c>
    </row>
    <row r="119" spans="1:5" ht="15" customHeight="1">
      <c r="A119" s="10" t="s">
        <v>101</v>
      </c>
      <c r="B119" s="7"/>
      <c r="C119" s="7"/>
      <c r="D119" s="7"/>
      <c r="E119" s="7"/>
    </row>
    <row r="120" spans="1:5" ht="15" customHeight="1">
      <c r="A120" s="8" t="s">
        <v>92</v>
      </c>
      <c r="B120" s="8" t="s">
        <v>8</v>
      </c>
      <c r="C120" s="8">
        <v>7</v>
      </c>
      <c r="D120" s="8">
        <v>10.5</v>
      </c>
      <c r="E120" s="8">
        <f t="shared" si="8"/>
        <v>73.5</v>
      </c>
    </row>
    <row r="121" spans="1:5" ht="15" customHeight="1">
      <c r="A121" s="8" t="s">
        <v>102</v>
      </c>
      <c r="B121" s="8" t="s">
        <v>8</v>
      </c>
      <c r="C121" s="8">
        <v>3</v>
      </c>
      <c r="D121" s="8">
        <v>18.2</v>
      </c>
      <c r="E121" s="8">
        <f t="shared" si="8"/>
        <v>54.599999999999994</v>
      </c>
    </row>
    <row r="122" spans="1:5" ht="15" customHeight="1">
      <c r="A122" s="8" t="s">
        <v>103</v>
      </c>
      <c r="B122" s="8" t="s">
        <v>8</v>
      </c>
      <c r="C122" s="8">
        <v>3</v>
      </c>
      <c r="D122" s="8">
        <v>34.8</v>
      </c>
      <c r="E122" s="8">
        <f t="shared" si="8"/>
        <v>104.39999999999999</v>
      </c>
    </row>
    <row r="123" spans="1:5" ht="15" customHeight="1">
      <c r="A123" s="8" t="s">
        <v>104</v>
      </c>
      <c r="B123" s="8" t="s">
        <v>8</v>
      </c>
      <c r="C123" s="8">
        <v>1</v>
      </c>
      <c r="D123" s="8">
        <v>42</v>
      </c>
      <c r="E123" s="8">
        <f t="shared" si="8"/>
        <v>42</v>
      </c>
    </row>
    <row r="124" spans="1:5" ht="15" customHeight="1">
      <c r="A124" s="8" t="s">
        <v>105</v>
      </c>
      <c r="B124" s="8" t="s">
        <v>8</v>
      </c>
      <c r="C124" s="8">
        <v>1</v>
      </c>
      <c r="D124" s="8">
        <v>48</v>
      </c>
      <c r="E124" s="8">
        <f t="shared" si="8"/>
        <v>48</v>
      </c>
    </row>
    <row r="125" spans="1:5" ht="15" customHeight="1">
      <c r="A125" s="8" t="s">
        <v>106</v>
      </c>
      <c r="B125" s="8" t="s">
        <v>8</v>
      </c>
      <c r="C125" s="8">
        <v>1</v>
      </c>
      <c r="D125" s="8">
        <v>57.9</v>
      </c>
      <c r="E125" s="8">
        <f t="shared" si="8"/>
        <v>57.9</v>
      </c>
    </row>
    <row r="126" spans="1:5" ht="15" customHeight="1">
      <c r="A126" s="8" t="s">
        <v>107</v>
      </c>
      <c r="B126" s="8" t="s">
        <v>8</v>
      </c>
      <c r="C126" s="8">
        <v>1</v>
      </c>
      <c r="D126" s="8">
        <v>50</v>
      </c>
      <c r="E126" s="8">
        <f t="shared" si="8"/>
        <v>50</v>
      </c>
    </row>
    <row r="127" spans="1:5" ht="15" customHeight="1">
      <c r="A127" s="8" t="s">
        <v>108</v>
      </c>
      <c r="B127" s="8" t="s">
        <v>8</v>
      </c>
      <c r="C127" s="8">
        <v>1</v>
      </c>
      <c r="D127" s="8">
        <v>112.5</v>
      </c>
      <c r="E127" s="8">
        <f t="shared" si="8"/>
        <v>112.5</v>
      </c>
    </row>
    <row r="128" spans="1:5" ht="15" customHeight="1">
      <c r="A128" s="6" t="s">
        <v>109</v>
      </c>
      <c r="B128" s="6"/>
      <c r="C128" s="6"/>
      <c r="D128" s="6"/>
      <c r="E128" s="6"/>
    </row>
    <row r="129" spans="1:5" ht="15" customHeight="1">
      <c r="A129" s="8" t="s">
        <v>110</v>
      </c>
      <c r="B129" s="8" t="s">
        <v>8</v>
      </c>
      <c r="C129" s="8">
        <v>22</v>
      </c>
      <c r="D129" s="8">
        <v>43</v>
      </c>
      <c r="E129" s="8">
        <f>D129*C129</f>
        <v>946</v>
      </c>
    </row>
    <row r="130" spans="1:5" ht="15" customHeight="1">
      <c r="A130" s="8" t="s">
        <v>111</v>
      </c>
      <c r="B130" s="8" t="s">
        <v>8</v>
      </c>
      <c r="C130" s="8">
        <v>1</v>
      </c>
      <c r="D130" s="8">
        <v>45.8</v>
      </c>
      <c r="E130" s="8">
        <f>D130*C130</f>
        <v>45.8</v>
      </c>
    </row>
    <row r="131" spans="1:5" ht="15" customHeight="1">
      <c r="A131" s="6" t="s">
        <v>112</v>
      </c>
      <c r="B131" s="6"/>
      <c r="C131" s="6"/>
      <c r="D131" s="6"/>
      <c r="E131" s="6"/>
    </row>
    <row r="132" spans="1:5" ht="15" customHeight="1">
      <c r="A132" s="8" t="s">
        <v>110</v>
      </c>
      <c r="B132" s="8" t="s">
        <v>8</v>
      </c>
      <c r="C132" s="8">
        <v>7</v>
      </c>
      <c r="D132" s="8">
        <v>58.1</v>
      </c>
      <c r="E132" s="8">
        <f>D132*C132</f>
        <v>406.7</v>
      </c>
    </row>
    <row r="133" spans="1:5" ht="15" customHeight="1">
      <c r="A133" s="8" t="s">
        <v>111</v>
      </c>
      <c r="B133" s="8" t="s">
        <v>8</v>
      </c>
      <c r="C133" s="8">
        <v>14</v>
      </c>
      <c r="D133" s="8">
        <v>61.6</v>
      </c>
      <c r="E133" s="8">
        <f>D133*C133</f>
        <v>862.4</v>
      </c>
    </row>
    <row r="134" spans="1:5" ht="15" customHeight="1">
      <c r="A134" s="6" t="s">
        <v>113</v>
      </c>
      <c r="B134" s="6"/>
      <c r="C134" s="6"/>
      <c r="D134" s="6"/>
      <c r="E134" s="6"/>
    </row>
    <row r="135" spans="1:5" ht="15" customHeight="1">
      <c r="A135" s="8" t="s">
        <v>110</v>
      </c>
      <c r="B135" s="8" t="s">
        <v>8</v>
      </c>
      <c r="C135" s="8">
        <v>6</v>
      </c>
      <c r="D135" s="8">
        <v>35.1</v>
      </c>
      <c r="E135" s="8">
        <f>D135*C135</f>
        <v>210.60000000000002</v>
      </c>
    </row>
    <row r="136" spans="1:5" ht="15" customHeight="1">
      <c r="A136" s="8" t="s">
        <v>114</v>
      </c>
      <c r="B136" s="8" t="s">
        <v>8</v>
      </c>
      <c r="C136" s="8">
        <v>4</v>
      </c>
      <c r="D136" s="8">
        <v>55.1</v>
      </c>
      <c r="E136" s="8">
        <f>D136*C136</f>
        <v>220.4</v>
      </c>
    </row>
    <row r="137" spans="1:5" ht="15" customHeight="1">
      <c r="A137" s="8" t="s">
        <v>115</v>
      </c>
      <c r="B137" s="8" t="s">
        <v>8</v>
      </c>
      <c r="C137" s="8">
        <v>2</v>
      </c>
      <c r="D137" s="8">
        <v>102</v>
      </c>
      <c r="E137" s="8">
        <f>D137*C137</f>
        <v>204</v>
      </c>
    </row>
    <row r="138" spans="1:5" ht="15" customHeight="1">
      <c r="A138" s="8" t="s">
        <v>116</v>
      </c>
      <c r="B138" s="8" t="s">
        <v>8</v>
      </c>
      <c r="C138" s="8">
        <v>4</v>
      </c>
      <c r="D138" s="8">
        <v>187</v>
      </c>
      <c r="E138" s="8">
        <f>D138*C138</f>
        <v>748</v>
      </c>
    </row>
    <row r="139" spans="1:5" ht="15" customHeight="1">
      <c r="A139" s="6" t="s">
        <v>117</v>
      </c>
      <c r="B139" s="6"/>
      <c r="C139" s="6"/>
      <c r="D139" s="6"/>
      <c r="E139" s="6"/>
    </row>
    <row r="140" spans="1:5" ht="15" customHeight="1">
      <c r="A140" s="8" t="s">
        <v>118</v>
      </c>
      <c r="B140" s="8" t="s">
        <v>8</v>
      </c>
      <c r="C140" s="8">
        <v>27</v>
      </c>
      <c r="D140" s="8">
        <v>12</v>
      </c>
      <c r="E140" s="8">
        <f>D140*C140</f>
        <v>324</v>
      </c>
    </row>
    <row r="141" spans="1:5" ht="15" customHeight="1">
      <c r="A141" s="8" t="s">
        <v>119</v>
      </c>
      <c r="B141" s="8" t="s">
        <v>8</v>
      </c>
      <c r="C141" s="8">
        <v>16</v>
      </c>
      <c r="D141" s="8">
        <v>12</v>
      </c>
      <c r="E141" s="8">
        <f>D141*C141</f>
        <v>192</v>
      </c>
    </row>
    <row r="142" spans="1:5" ht="15" customHeight="1">
      <c r="A142" s="6" t="s">
        <v>120</v>
      </c>
      <c r="B142" s="6"/>
      <c r="C142" s="6"/>
      <c r="D142" s="6"/>
      <c r="E142" s="6"/>
    </row>
    <row r="143" spans="1:5" ht="15" customHeight="1">
      <c r="A143" s="8" t="s">
        <v>121</v>
      </c>
      <c r="B143" s="8" t="s">
        <v>8</v>
      </c>
      <c r="C143" s="8">
        <v>7</v>
      </c>
      <c r="D143" s="8">
        <v>5.2</v>
      </c>
      <c r="E143" s="8">
        <f>D143*C143</f>
        <v>36.4</v>
      </c>
    </row>
    <row r="144" spans="1:5" ht="15" customHeight="1">
      <c r="A144" s="8" t="s">
        <v>122</v>
      </c>
      <c r="B144" s="8" t="s">
        <v>8</v>
      </c>
      <c r="C144" s="8">
        <v>5</v>
      </c>
      <c r="D144" s="8">
        <v>6.9</v>
      </c>
      <c r="E144" s="8">
        <f aca="true" t="shared" si="9" ref="E144:E149">D144*C144</f>
        <v>34.5</v>
      </c>
    </row>
    <row r="145" spans="1:5" ht="15" customHeight="1">
      <c r="A145" s="8" t="s">
        <v>123</v>
      </c>
      <c r="B145" s="8" t="s">
        <v>8</v>
      </c>
      <c r="C145" s="8">
        <v>2</v>
      </c>
      <c r="D145" s="8">
        <v>7.1</v>
      </c>
      <c r="E145" s="8">
        <f t="shared" si="9"/>
        <v>14.2</v>
      </c>
    </row>
    <row r="146" spans="1:5" ht="15" customHeight="1">
      <c r="A146" s="8" t="s">
        <v>124</v>
      </c>
      <c r="B146" s="8" t="s">
        <v>8</v>
      </c>
      <c r="C146" s="8">
        <v>2</v>
      </c>
      <c r="D146" s="8">
        <v>10.5</v>
      </c>
      <c r="E146" s="8">
        <f t="shared" si="9"/>
        <v>21</v>
      </c>
    </row>
    <row r="147" spans="1:5" ht="15" customHeight="1">
      <c r="A147" s="9" t="s">
        <v>125</v>
      </c>
      <c r="B147" s="8" t="s">
        <v>8</v>
      </c>
      <c r="C147" s="8">
        <v>1</v>
      </c>
      <c r="D147" s="8">
        <v>17.7</v>
      </c>
      <c r="E147" s="8">
        <f t="shared" si="9"/>
        <v>17.7</v>
      </c>
    </row>
    <row r="148" spans="1:5" ht="15" customHeight="1">
      <c r="A148" s="8" t="s">
        <v>126</v>
      </c>
      <c r="B148" s="8" t="s">
        <v>8</v>
      </c>
      <c r="C148" s="8">
        <v>1</v>
      </c>
      <c r="D148" s="8">
        <v>18.3</v>
      </c>
      <c r="E148" s="8">
        <f t="shared" si="9"/>
        <v>18.3</v>
      </c>
    </row>
    <row r="149" spans="1:5" ht="15" customHeight="1">
      <c r="A149" s="8" t="s">
        <v>127</v>
      </c>
      <c r="B149" s="8" t="s">
        <v>8</v>
      </c>
      <c r="C149" s="8">
        <v>1</v>
      </c>
      <c r="D149" s="8">
        <v>39.1</v>
      </c>
      <c r="E149" s="8">
        <f t="shared" si="9"/>
        <v>39.1</v>
      </c>
    </row>
    <row r="150" spans="1:5" ht="15" customHeight="1">
      <c r="A150" s="6" t="s">
        <v>128</v>
      </c>
      <c r="B150" s="7"/>
      <c r="C150" s="7"/>
      <c r="D150" s="7"/>
      <c r="E150" s="7"/>
    </row>
    <row r="151" spans="1:5" ht="15" customHeight="1">
      <c r="A151" s="9">
        <v>20</v>
      </c>
      <c r="B151" s="8" t="s">
        <v>8</v>
      </c>
      <c r="C151" s="8">
        <v>60</v>
      </c>
      <c r="D151" s="8">
        <v>3.6</v>
      </c>
      <c r="E151" s="8">
        <f>D151*C151</f>
        <v>216</v>
      </c>
    </row>
    <row r="152" spans="1:5" ht="15" customHeight="1">
      <c r="A152" s="9">
        <v>25</v>
      </c>
      <c r="B152" s="8" t="s">
        <v>8</v>
      </c>
      <c r="C152" s="8">
        <v>25</v>
      </c>
      <c r="D152" s="8">
        <v>5.2</v>
      </c>
      <c r="E152" s="8">
        <f aca="true" t="shared" si="10" ref="E152:E154">D152*C152</f>
        <v>130</v>
      </c>
    </row>
    <row r="153" spans="1:5" ht="15" customHeight="1">
      <c r="A153" s="9">
        <v>32</v>
      </c>
      <c r="B153" s="8" t="s">
        <v>8</v>
      </c>
      <c r="C153" s="8">
        <v>20</v>
      </c>
      <c r="D153" s="8">
        <v>6.4</v>
      </c>
      <c r="E153" s="8">
        <f t="shared" si="10"/>
        <v>128</v>
      </c>
    </row>
    <row r="154" spans="1:5" ht="15" customHeight="1">
      <c r="A154" s="9">
        <v>40</v>
      </c>
      <c r="B154" s="8" t="s">
        <v>8</v>
      </c>
      <c r="C154" s="8">
        <v>10</v>
      </c>
      <c r="D154" s="8">
        <v>14.2</v>
      </c>
      <c r="E154" s="8">
        <f t="shared" si="10"/>
        <v>142</v>
      </c>
    </row>
    <row r="155" spans="1:5" ht="15" customHeight="1">
      <c r="A155" s="10" t="s">
        <v>129</v>
      </c>
      <c r="B155" s="6"/>
      <c r="C155" s="6"/>
      <c r="D155" s="6"/>
      <c r="E155" s="6"/>
    </row>
    <row r="156" spans="1:5" ht="15" customHeight="1">
      <c r="A156" s="9">
        <v>32</v>
      </c>
      <c r="B156" s="8" t="s">
        <v>8</v>
      </c>
      <c r="C156" s="8">
        <v>1</v>
      </c>
      <c r="D156" s="8">
        <v>236</v>
      </c>
      <c r="E156" s="8">
        <f>D156*C156</f>
        <v>236</v>
      </c>
    </row>
    <row r="157" spans="1:5" ht="15" customHeight="1">
      <c r="A157" s="9">
        <v>50</v>
      </c>
      <c r="B157" s="8" t="s">
        <v>8</v>
      </c>
      <c r="C157" s="8">
        <v>1</v>
      </c>
      <c r="D157" s="8">
        <v>562</v>
      </c>
      <c r="E157" s="8">
        <f>D157*C157</f>
        <v>562</v>
      </c>
    </row>
    <row r="158" spans="1:5" s="11" customFormat="1" ht="15" customHeight="1">
      <c r="A158" s="10" t="s">
        <v>130</v>
      </c>
      <c r="B158" s="6"/>
      <c r="C158" s="6"/>
      <c r="D158" s="6"/>
      <c r="E158" s="6"/>
    </row>
    <row r="159" spans="1:5" ht="15" customHeight="1">
      <c r="A159" s="9" t="s">
        <v>131</v>
      </c>
      <c r="B159" s="8" t="s">
        <v>8</v>
      </c>
      <c r="C159" s="8">
        <v>3</v>
      </c>
      <c r="D159" s="8">
        <v>380</v>
      </c>
      <c r="E159" s="8">
        <f>D159*C159</f>
        <v>1140</v>
      </c>
    </row>
    <row r="160" spans="1:5" ht="15" customHeight="1">
      <c r="A160" s="9" t="s">
        <v>132</v>
      </c>
      <c r="B160" s="8" t="s">
        <v>8</v>
      </c>
      <c r="C160" s="8">
        <v>2</v>
      </c>
      <c r="D160" s="8">
        <v>440</v>
      </c>
      <c r="E160" s="8">
        <f aca="true" t="shared" si="11" ref="E160:E166">D160*C160</f>
        <v>880</v>
      </c>
    </row>
    <row r="161" spans="1:5" ht="15" customHeight="1">
      <c r="A161" s="9" t="s">
        <v>133</v>
      </c>
      <c r="B161" s="8" t="s">
        <v>8</v>
      </c>
      <c r="C161" s="8">
        <v>1</v>
      </c>
      <c r="D161" s="8">
        <v>550</v>
      </c>
      <c r="E161" s="8">
        <f t="shared" si="11"/>
        <v>550</v>
      </c>
    </row>
    <row r="162" spans="1:5" ht="15" customHeight="1">
      <c r="A162" s="9" t="s">
        <v>134</v>
      </c>
      <c r="B162" s="8" t="s">
        <v>8</v>
      </c>
      <c r="C162" s="8">
        <v>40</v>
      </c>
      <c r="D162" s="8">
        <v>96</v>
      </c>
      <c r="E162" s="8">
        <f t="shared" si="11"/>
        <v>3840</v>
      </c>
    </row>
    <row r="163" spans="1:5" ht="15" customHeight="1">
      <c r="A163" s="9" t="s">
        <v>135</v>
      </c>
      <c r="B163" s="8" t="s">
        <v>136</v>
      </c>
      <c r="C163" s="8">
        <v>40</v>
      </c>
      <c r="D163" s="8">
        <v>69</v>
      </c>
      <c r="E163" s="8">
        <f t="shared" si="11"/>
        <v>2760</v>
      </c>
    </row>
    <row r="164" spans="1:5" ht="15" customHeight="1">
      <c r="A164" s="9" t="s">
        <v>137</v>
      </c>
      <c r="B164" s="8" t="s">
        <v>8</v>
      </c>
      <c r="C164" s="8">
        <v>6</v>
      </c>
      <c r="D164" s="8">
        <v>40</v>
      </c>
      <c r="E164" s="8">
        <f t="shared" si="11"/>
        <v>240</v>
      </c>
    </row>
    <row r="165" spans="1:5" ht="15" customHeight="1">
      <c r="A165" s="9" t="s">
        <v>138</v>
      </c>
      <c r="B165" s="8" t="s">
        <v>8</v>
      </c>
      <c r="C165" s="8">
        <v>4</v>
      </c>
      <c r="D165" s="8">
        <v>75</v>
      </c>
      <c r="E165" s="8">
        <f t="shared" si="11"/>
        <v>300</v>
      </c>
    </row>
    <row r="166" spans="1:5" ht="15" customHeight="1">
      <c r="A166" s="9" t="s">
        <v>139</v>
      </c>
      <c r="B166" s="8" t="s">
        <v>8</v>
      </c>
      <c r="C166" s="8">
        <v>50</v>
      </c>
      <c r="D166" s="8">
        <v>18</v>
      </c>
      <c r="E166" s="8">
        <f t="shared" si="11"/>
        <v>900</v>
      </c>
    </row>
    <row r="167" spans="1:5" ht="15" customHeight="1">
      <c r="A167" s="10" t="s">
        <v>140</v>
      </c>
      <c r="B167" s="7"/>
      <c r="C167" s="7"/>
      <c r="D167" s="7"/>
      <c r="E167" s="7"/>
    </row>
    <row r="168" spans="1:5" ht="15" customHeight="1">
      <c r="A168" s="9" t="s">
        <v>141</v>
      </c>
      <c r="B168" s="8" t="s">
        <v>8</v>
      </c>
      <c r="C168" s="8">
        <v>8</v>
      </c>
      <c r="D168" s="8">
        <v>4820</v>
      </c>
      <c r="E168" s="8">
        <f>D168*C168</f>
        <v>38560</v>
      </c>
    </row>
    <row r="169" spans="1:5" ht="15" customHeight="1">
      <c r="A169" s="9" t="s">
        <v>142</v>
      </c>
      <c r="B169" s="8" t="s">
        <v>8</v>
      </c>
      <c r="C169" s="8">
        <v>8</v>
      </c>
      <c r="D169" s="8">
        <v>1980</v>
      </c>
      <c r="E169" s="8">
        <f>D169*C169</f>
        <v>15840</v>
      </c>
    </row>
    <row r="170" spans="1:5" ht="15" customHeight="1">
      <c r="A170" s="9" t="s">
        <v>143</v>
      </c>
      <c r="B170" s="8" t="s">
        <v>8</v>
      </c>
      <c r="C170" s="8">
        <v>13</v>
      </c>
      <c r="D170" s="8">
        <v>2890</v>
      </c>
      <c r="E170" s="8">
        <f aca="true" t="shared" si="12" ref="E170:E177">D170*C170</f>
        <v>37570</v>
      </c>
    </row>
    <row r="171" spans="1:5" ht="15" customHeight="1">
      <c r="A171" s="9" t="s">
        <v>144</v>
      </c>
      <c r="B171" s="8" t="s">
        <v>8</v>
      </c>
      <c r="C171" s="8">
        <v>3</v>
      </c>
      <c r="D171" s="8">
        <v>3200</v>
      </c>
      <c r="E171" s="8">
        <f t="shared" si="12"/>
        <v>9600</v>
      </c>
    </row>
    <row r="172" spans="1:5" ht="15" customHeight="1">
      <c r="A172" s="9" t="s">
        <v>145</v>
      </c>
      <c r="B172" s="8" t="s">
        <v>8</v>
      </c>
      <c r="C172" s="8">
        <v>2</v>
      </c>
      <c r="D172" s="8">
        <v>6018</v>
      </c>
      <c r="E172" s="8">
        <f t="shared" si="12"/>
        <v>12036</v>
      </c>
    </row>
    <row r="173" spans="1:5" ht="15" customHeight="1">
      <c r="A173" s="9" t="s">
        <v>146</v>
      </c>
      <c r="B173" s="8" t="s">
        <v>8</v>
      </c>
      <c r="C173" s="8">
        <v>13</v>
      </c>
      <c r="D173" s="8">
        <v>1650</v>
      </c>
      <c r="E173" s="8">
        <f t="shared" si="12"/>
        <v>21450</v>
      </c>
    </row>
    <row r="174" spans="1:5" ht="15" customHeight="1">
      <c r="A174" s="9" t="s">
        <v>147</v>
      </c>
      <c r="B174" s="8" t="s">
        <v>8</v>
      </c>
      <c r="C174" s="8">
        <v>2</v>
      </c>
      <c r="D174" s="8">
        <v>1980</v>
      </c>
      <c r="E174" s="8">
        <f t="shared" si="12"/>
        <v>3960</v>
      </c>
    </row>
    <row r="175" spans="1:5" ht="15" customHeight="1">
      <c r="A175" s="9" t="s">
        <v>148</v>
      </c>
      <c r="B175" s="8" t="s">
        <v>8</v>
      </c>
      <c r="C175" s="8">
        <v>1</v>
      </c>
      <c r="D175" s="8">
        <v>2950</v>
      </c>
      <c r="E175" s="8">
        <f t="shared" si="12"/>
        <v>2950</v>
      </c>
    </row>
    <row r="176" spans="1:5" ht="15" customHeight="1">
      <c r="A176" s="12" t="s">
        <v>149</v>
      </c>
      <c r="B176" s="8" t="s">
        <v>150</v>
      </c>
      <c r="C176" s="8">
        <v>1</v>
      </c>
      <c r="D176" s="8">
        <v>16000</v>
      </c>
      <c r="E176" s="8">
        <f t="shared" si="12"/>
        <v>16000</v>
      </c>
    </row>
    <row r="177" spans="1:5" ht="15" customHeight="1">
      <c r="A177" s="13" t="s">
        <v>151</v>
      </c>
      <c r="B177" s="8" t="s">
        <v>150</v>
      </c>
      <c r="C177" s="8">
        <v>1</v>
      </c>
      <c r="D177" s="8">
        <v>24000</v>
      </c>
      <c r="E177" s="8">
        <f t="shared" si="12"/>
        <v>24000</v>
      </c>
    </row>
    <row r="178" spans="1:5" s="16" customFormat="1" ht="15.75" customHeight="1">
      <c r="A178" s="14" t="s">
        <v>152</v>
      </c>
      <c r="B178" s="14"/>
      <c r="C178" s="14"/>
      <c r="D178" s="14"/>
      <c r="E178" s="15">
        <f>SUM(E1:E177)</f>
        <v>358305.3</v>
      </c>
    </row>
    <row r="179" spans="1:5" ht="15" customHeight="1">
      <c r="A179" s="17"/>
      <c r="B179" s="17"/>
      <c r="C179" s="17"/>
      <c r="D179" s="17"/>
      <c r="E179" s="17"/>
    </row>
    <row r="180" spans="1:5" ht="15" customHeight="1">
      <c r="A180" s="18"/>
      <c r="B180" s="18"/>
      <c r="C180" s="18"/>
      <c r="D180" s="18"/>
      <c r="E180" s="18"/>
    </row>
    <row r="181" spans="1:5" ht="15" customHeight="1">
      <c r="A181" s="18"/>
      <c r="B181" s="18"/>
      <c r="C181" s="18"/>
      <c r="D181" s="18"/>
      <c r="E181" s="18"/>
    </row>
  </sheetData>
  <mergeCells count="1">
    <mergeCell ref="A1:E1"/>
  </mergeCells>
  <printOptions/>
  <pageMargins left="0.5118055555555556" right="0.5118055555555556" top="0.19652777777777777" bottom="0.19652777777777777" header="0.5118055555555556" footer="0.5118055555555556"/>
  <pageSetup fitToHeight="3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1" customWidth="1"/>
  </cols>
  <sheetData/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1" customWidth="1"/>
  </cols>
  <sheetData/>
  <printOptions/>
  <pageMargins left="0.7000000000000001" right="0.7000000000000001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2009-08-07T07:58:06Z</dcterms:modified>
  <cp:category/>
  <cp:version/>
  <cp:contentType/>
  <cp:contentStatus/>
</cp:coreProperties>
</file>